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J:\POSTUPCI NABAVE\2026 POSTUPCI NABAVE\JEDNOSTAVNA NABAVA 2026\JN br. 08_Profesionalna praonička oprema E-JN-08-2026\02 Poziv na dostavu ponude\"/>
    </mc:Choice>
  </mc:AlternateContent>
  <xr:revisionPtr revIDLastSave="0" documentId="13_ncr:1_{076B5480-8F93-4FAA-83E4-C0938878EF0B}" xr6:coauthVersionLast="47" xr6:coauthVersionMax="47" xr10:uidLastSave="{00000000-0000-0000-0000-000000000000}"/>
  <bookViews>
    <workbookView xWindow="28680" yWindow="-120" windowWidth="29040" windowHeight="15840" xr2:uid="{E589714A-7893-4A03-A346-371356DFEBD1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" i="1" l="1"/>
  <c r="H8" i="1"/>
  <c r="H6" i="1"/>
  <c r="H9" i="1"/>
  <c r="H10" i="1"/>
  <c r="H11" i="1"/>
</calcChain>
</file>

<file path=xl/sharedStrings.xml><?xml version="1.0" encoding="utf-8"?>
<sst xmlns="http://schemas.openxmlformats.org/spreadsheetml/2006/main" count="23" uniqueCount="21">
  <si>
    <t xml:space="preserve">Predmet nabave: </t>
  </si>
  <si>
    <t>Evidencijski broj nabave:</t>
  </si>
  <si>
    <t>TROŠKOVNIK SA TEHNIČKIM SPECIFIKACIJAMA</t>
  </si>
  <si>
    <t>Redni broj</t>
  </si>
  <si>
    <t>Naziv i opis predmeta nabave</t>
  </si>
  <si>
    <t>PONUĐENI PROIZVOD</t>
  </si>
  <si>
    <t>Jedinica mjere</t>
  </si>
  <si>
    <t xml:space="preserve">Br. str. u katalogu/prospektu/specif. </t>
  </si>
  <si>
    <t>kom</t>
  </si>
  <si>
    <r>
      <t>Količina</t>
    </r>
    <r>
      <rPr>
        <b/>
        <sz val="7"/>
        <color theme="1"/>
        <rFont val="Calibri"/>
        <family val="2"/>
        <charset val="238"/>
        <scheme val="minor"/>
      </rPr>
      <t xml:space="preserve">
</t>
    </r>
  </si>
  <si>
    <t>Jedinična cijena 
bez PDV-a</t>
  </si>
  <si>
    <t>Ukupna cijena 
bez PDV-a</t>
  </si>
  <si>
    <t>PROFESIONALNA PRAONIČKA OPREMA</t>
  </si>
  <si>
    <t>Cijena ponude bez PDV-a:</t>
  </si>
  <si>
    <t>Cijena ponude s PDV-om</t>
  </si>
  <si>
    <t>Iznos PDV-a 25%:</t>
  </si>
  <si>
    <t>Naziv ponuđenog proizvoda, 
zemlja podrjetla, ŠIFRA</t>
  </si>
  <si>
    <r>
      <t xml:space="preserve">Sušilica rublja
</t>
    </r>
    <r>
      <rPr>
        <sz val="8"/>
        <rFont val="Calibri"/>
        <family val="2"/>
        <charset val="238"/>
        <scheme val="minor"/>
      </rPr>
      <t xml:space="preserve">profesionalna industrijska sušilica rublja, namijenjena za intenzivnu uporabu
- kapacitet sušenja: minimalno 6 kg suhog rublja
- kondenzacijska tehnologija sušenja
- dimenzije : širina max. 610 mm 
- mikroprocesorska kontrola rada
- mogućnost odabira temperature i vremena sušenja
- senzor vlage za precizno sušenje i optimizaciju potrošnje energije
- reverzibilno okretanje bubnja
- industrijska izvedba bubnja i pogonskog sklopa
- električno grijanje
- snaga grijača: 3,0 - 5,5 kW
- el. priključak 3N~ 400 V / 50 Hz (ili tehnički jednakovrijedno)
- sušilica mora biti kompatibilna za postavljanje na postojeće profesionalne perilice rublja  Electrolux WH6-6 kapaciteta 6 kg koje se koriste u ustanovi, uz kompatibilnost dimenzija i priključaka
- uređaj mora biti namijenjen profesionalnoj uporabi 
- mora imati osiguranu servisnu podršku u Republici Hrvatskoj
- dostupnost rezervnih dijelova minimalno 10 godina od isporuke.
Certifikati: 
- CE certifikat ili jednakovrijedno, 
- ISO 9001 ili jednakovrijedno, 
- ISO 14001 ili jednakovrijedno
</t>
    </r>
    <r>
      <rPr>
        <i/>
        <sz val="8"/>
        <rFont val="Calibri"/>
        <family val="2"/>
        <charset val="238"/>
        <scheme val="minor"/>
      </rPr>
      <t>U cijenu uključeno:
- isporuka, ugradnja i priključak na električnu mrežu.
- obuka korisnika za siguran rad uređaja</t>
    </r>
  </si>
  <si>
    <r>
      <t xml:space="preserve">Perilica rublja
</t>
    </r>
    <r>
      <rPr>
        <sz val="8"/>
        <rFont val="Calibri"/>
        <family val="2"/>
        <charset val="238"/>
        <scheme val="minor"/>
      </rPr>
      <t xml:space="preserve">profesionalna industrijska perilica rublja, namijenjena za intenzivnu i kontinuiranu uporabu
- dimenzije uređaja moraju omogućiti nesmetan unos kroz postojeći otvor širine 900 mm
- kapacitet pranja: minimalno 20 kg rublja
- perforirani bubanj i pogonski mehanizam prilagođeni industrijskom radu
- projektirana za dugotrajan rad u industrijskim uvjetima
- mikroprocesorska kontrola rada
- mogućnost odabira i podešavanja programa pranja i radnih parametara (temperatura, vrijeme)
- senzori za kontrolu balansa, razine vode i zaštitu motora
- industrijska izvedba bubnja i pogonskog sklopa
- visok stupanj centrifugiranja, minimalno 440 G
- sustavi zaštite od preopterećenja i neravnomjernog rasporeda rublja
- snaga električnog grijača: minimalno 17,0 kW
- el. priključak 3N~ 400 V / 50 Hz (ili tehnički jednakovrijedno)
- uređaj mora biti namijenjen profesionalnoj uporabi
- mora imati osiguranu servisnu podršku u Republici Hrvatskoj 
- dostupnost rezervnih dijelova minimalno 10 godina od isporuke.
Certifikati: 
- CE certifikat ili jednakovrijedno, 
- ISO 9001 ili jednakovrijedno, 
- ISO 14001 ili jednakovrijedno
</t>
    </r>
    <r>
      <rPr>
        <i/>
        <sz val="8"/>
        <rFont val="Calibri"/>
        <family val="2"/>
        <charset val="238"/>
        <scheme val="minor"/>
      </rPr>
      <t>U cijenu uključeno:
- isporuka, ugradnja i priključak na električnu mrežu.
- obuka korisnika za siguran rad uređaja</t>
    </r>
  </si>
  <si>
    <r>
      <rPr>
        <b/>
        <sz val="8"/>
        <rFont val="Calibri"/>
        <family val="2"/>
        <charset val="238"/>
        <scheme val="minor"/>
      </rPr>
      <t>Sušilica rublja</t>
    </r>
    <r>
      <rPr>
        <sz val="8"/>
        <rFont val="Calibri"/>
        <family val="2"/>
        <charset val="238"/>
        <scheme val="minor"/>
      </rPr>
      <t xml:space="preserve">
profesionalna industrijska sušilica rublja, namijenjena za intenzivnu i kontinuiranu uporabu 
- dimenzije uređaja moraju omogućiti nesmetan unos kroz postojeći otvor širine 900 mm
- kapacitet sušenja: minimalno 20 kg suhog rublja
- tehnologija sušenja s recirkulacijom topline
- obrada rublja do zadane razine suhoće uz automatsko mjerenje vlage
- mikroprocesorska kontrola rada
- mogućnost odabira i podešavanja parametara (temperatura, vrijeme, razina suhoće)
- memorija i izbor više radnih programa i ciklusa
- senzorsko zaustavljanje ciklusa pri zadanoj vlazi (precizno sušenje, ušteda energije)
- industrijska izvedba bubnja i pogonskog sklopa
- reverzibilno okretanje bubnja radi ravnomjernog sušenja i smanjenja gužvanja
- filtri za vlakna lako dostupni za redovito čišćenje
- ergonomski oblikovana vrata i upravljački elementi
- snaga električnog grijača: minimalno 17,0 kW
- 3N~ 400 V / 50 Hz (ili tehnički jednakovrijedno)
- uređaj mora biti namijenjen profesionalnoj uporabi
- mora imati osiguranu servisnu podršku u Republici Hrvatskoj 
- dostupnost rezervnih dijelova minimalno 10 godina od isporuke.
Okolišni i sigurnosni zahtjevi
- stupanj zaštite IP X4D ili jednakovrijedno
- CE certifikat ili jednakovrijedno
- ISO 9001 ili jednakovrijedno
- ISO 14001 ili jednakovrijedno
</t>
    </r>
    <r>
      <rPr>
        <i/>
        <sz val="8"/>
        <rFont val="Calibri"/>
        <family val="2"/>
        <charset val="238"/>
        <scheme val="minor"/>
      </rPr>
      <t>U cijenu uključeno:
- isporuka, ugradnja i priključak na električnu mrežu.
- obuka korisnika za siguran rad uređaja</t>
    </r>
  </si>
  <si>
    <t xml:space="preserve"> E-JN-08-2025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</si>
</sst>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[$€-41A]"/>
    <numFmt numFmtId="165" formatCode="_-* #,##0.00\ [$€-1]_-;\-* #,##0.00\ [$€-1]_-;_-* &quot;-&quot;??\ [$€-1]_-;_-@_-"/>
    <numFmt numFmtId="166" formatCode="_-* #,##0.00\ [$kn-41A]_-;\-* #,##0.00\ [$kn-41A]_-;_-* &quot;-&quot;??\ [$kn-41A]_-;_-@_-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i/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2F2F2"/>
        <bgColor rgb="FFF2F2F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top"/>
    </xf>
    <xf numFmtId="164" fontId="2" fillId="0" borderId="1" xfId="0" applyNumberFormat="1" applyFont="1" applyBorder="1" applyAlignment="1">
      <alignment horizontal="right" vertical="top"/>
    </xf>
    <xf numFmtId="0" fontId="3" fillId="0" borderId="0" xfId="0" applyFont="1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5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65" fontId="5" fillId="0" borderId="0" xfId="0" applyNumberFormat="1" applyFont="1" applyProtection="1">
      <protection locked="0"/>
    </xf>
    <xf numFmtId="164" fontId="2" fillId="0" borderId="1" xfId="0" applyNumberFormat="1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1" fontId="2" fillId="0" borderId="1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center" vertical="center" wrapText="1"/>
    </xf>
    <xf numFmtId="0" fontId="10" fillId="0" borderId="0" xfId="0" applyFont="1" applyProtection="1">
      <protection locked="0"/>
    </xf>
    <xf numFmtId="166" fontId="3" fillId="0" borderId="0" xfId="0" applyNumberFormat="1" applyFont="1" applyProtection="1">
      <protection locked="0"/>
    </xf>
    <xf numFmtId="164" fontId="1" fillId="4" borderId="1" xfId="0" applyNumberFormat="1" applyFont="1" applyFill="1" applyBorder="1" applyAlignment="1">
      <alignment vertical="center" wrapText="1"/>
    </xf>
    <xf numFmtId="0" fontId="4" fillId="0" borderId="0" xfId="0" applyFont="1" applyAlignment="1" applyProtection="1">
      <alignment horizontal="left" vertical="top" wrapText="1"/>
      <protection locked="0"/>
    </xf>
    <xf numFmtId="0" fontId="11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 applyProtection="1">
      <alignment horizontal="left" vertical="top"/>
      <protection locked="0"/>
    </xf>
    <xf numFmtId="164" fontId="2" fillId="0" borderId="1" xfId="0" applyNumberFormat="1" applyFont="1" applyBorder="1" applyAlignment="1" applyProtection="1">
      <alignment horizontal="right" vertical="top"/>
      <protection locked="0"/>
    </xf>
    <xf numFmtId="0" fontId="1" fillId="4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/>
    <xf numFmtId="0" fontId="5" fillId="0" borderId="1" xfId="0" applyFont="1" applyBorder="1" applyAlignment="1">
      <alignment horizontal="center"/>
    </xf>
    <xf numFmtId="0" fontId="7" fillId="0" borderId="1" xfId="0" applyFont="1" applyBorder="1"/>
    <xf numFmtId="0" fontId="9" fillId="3" borderId="1" xfId="0" applyFont="1" applyFill="1" applyBorder="1" applyAlignment="1">
      <alignment horizontal="center" vertical="center"/>
    </xf>
    <xf numFmtId="3" fontId="6" fillId="3" borderId="1" xfId="0" applyNumberFormat="1" applyFont="1" applyFill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28FEF-32F9-47B8-BC1A-9D38EC00FEA3}">
  <sheetPr>
    <pageSetUpPr fitToPage="1"/>
  </sheetPr>
  <dimension ref="A1:K11"/>
  <sheetViews>
    <sheetView tabSelected="1" view="pageBreakPreview" zoomScaleNormal="100" zoomScaleSheetLayoutView="100" workbookViewId="0">
      <selection activeCell="B6" sqref="B6"/>
    </sheetView>
  </sheetViews>
  <sheetFormatPr defaultColWidth="9.140625" defaultRowHeight="11.25" x14ac:dyDescent="0.2"/>
  <cols>
    <col min="1" max="1" width="7.7109375" style="1" bestFit="1" customWidth="1"/>
    <col min="2" max="2" width="64.7109375" style="1" customWidth="1"/>
    <col min="3" max="3" width="17.7109375" style="1" customWidth="1"/>
    <col min="4" max="4" width="14.85546875" style="1" customWidth="1"/>
    <col min="5" max="5" width="10.7109375" style="10" bestFit="1" customWidth="1"/>
    <col min="6" max="6" width="6.28515625" style="1" bestFit="1" customWidth="1"/>
    <col min="7" max="7" width="7.5703125" style="1" bestFit="1" customWidth="1"/>
    <col min="8" max="8" width="10.28515625" style="1" bestFit="1" customWidth="1"/>
    <col min="9" max="16384" width="9.140625" style="1"/>
  </cols>
  <sheetData>
    <row r="1" spans="1:11" s="4" customFormat="1" ht="14.25" customHeight="1" x14ac:dyDescent="0.2">
      <c r="B1" s="16" t="s">
        <v>0</v>
      </c>
      <c r="C1" s="5" t="s">
        <v>12</v>
      </c>
      <c r="D1" s="6"/>
      <c r="E1" s="7"/>
      <c r="F1" s="6"/>
      <c r="G1" s="8"/>
      <c r="H1" s="6"/>
    </row>
    <row r="2" spans="1:11" s="4" customFormat="1" ht="14.25" customHeight="1" x14ac:dyDescent="0.2">
      <c r="B2" s="16" t="s">
        <v>1</v>
      </c>
      <c r="C2" s="5" t="s">
        <v>20</v>
      </c>
      <c r="D2" s="6"/>
      <c r="E2" s="7"/>
      <c r="F2" s="6"/>
      <c r="G2" s="8"/>
      <c r="H2" s="6"/>
    </row>
    <row r="3" spans="1:11" s="4" customFormat="1" ht="21" customHeight="1" x14ac:dyDescent="0.2">
      <c r="A3" s="25" t="s">
        <v>2</v>
      </c>
      <c r="B3" s="25"/>
      <c r="C3" s="25"/>
      <c r="D3" s="25"/>
      <c r="E3" s="25"/>
      <c r="F3" s="25"/>
      <c r="G3" s="25"/>
      <c r="H3" s="25"/>
    </row>
    <row r="4" spans="1:11" s="4" customFormat="1" ht="13.5" customHeight="1" x14ac:dyDescent="0.2">
      <c r="A4" s="26" t="s">
        <v>3</v>
      </c>
      <c r="B4" s="26" t="s">
        <v>4</v>
      </c>
      <c r="C4" s="28" t="s">
        <v>5</v>
      </c>
      <c r="D4" s="29"/>
      <c r="E4" s="26" t="s">
        <v>6</v>
      </c>
      <c r="F4" s="31" t="s">
        <v>9</v>
      </c>
      <c r="G4" s="32" t="s">
        <v>10</v>
      </c>
      <c r="H4" s="26" t="s">
        <v>11</v>
      </c>
    </row>
    <row r="5" spans="1:11" s="13" customFormat="1" ht="28.5" customHeight="1" x14ac:dyDescent="0.2">
      <c r="A5" s="27"/>
      <c r="B5" s="26"/>
      <c r="C5" s="12" t="s">
        <v>16</v>
      </c>
      <c r="D5" s="12" t="s">
        <v>7</v>
      </c>
      <c r="E5" s="30"/>
      <c r="F5" s="31"/>
      <c r="G5" s="32"/>
      <c r="H5" s="33"/>
    </row>
    <row r="6" spans="1:11" ht="382.5" x14ac:dyDescent="0.2">
      <c r="A6" s="17">
        <v>1</v>
      </c>
      <c r="B6" s="18" t="s">
        <v>18</v>
      </c>
      <c r="C6" s="21"/>
      <c r="D6" s="21"/>
      <c r="E6" s="9" t="s">
        <v>8</v>
      </c>
      <c r="F6" s="11">
        <v>1</v>
      </c>
      <c r="G6" s="23"/>
      <c r="H6" s="3">
        <f>+F6*G6</f>
        <v>0</v>
      </c>
    </row>
    <row r="7" spans="1:11" ht="405" x14ac:dyDescent="0.2">
      <c r="A7" s="17">
        <v>2</v>
      </c>
      <c r="B7" s="19" t="s">
        <v>19</v>
      </c>
      <c r="C7" s="21"/>
      <c r="D7" s="21"/>
      <c r="E7" s="9" t="s">
        <v>8</v>
      </c>
      <c r="F7" s="11">
        <v>1</v>
      </c>
      <c r="G7" s="23"/>
      <c r="H7" s="3">
        <f t="shared" ref="H7:H8" si="0">+F7*G7</f>
        <v>0</v>
      </c>
    </row>
    <row r="8" spans="1:11" ht="393.75" x14ac:dyDescent="0.2">
      <c r="A8" s="2">
        <v>3</v>
      </c>
      <c r="B8" s="20" t="s">
        <v>17</v>
      </c>
      <c r="C8" s="21"/>
      <c r="D8" s="22"/>
      <c r="E8" s="9" t="s">
        <v>8</v>
      </c>
      <c r="F8" s="11">
        <v>1</v>
      </c>
      <c r="G8" s="23"/>
      <c r="H8" s="3">
        <f t="shared" si="0"/>
        <v>0</v>
      </c>
    </row>
    <row r="9" spans="1:11" s="4" customFormat="1" ht="20.25" customHeight="1" x14ac:dyDescent="0.2">
      <c r="A9" s="24" t="s">
        <v>13</v>
      </c>
      <c r="B9" s="24"/>
      <c r="C9" s="24"/>
      <c r="D9" s="24"/>
      <c r="E9" s="24"/>
      <c r="F9" s="24"/>
      <c r="G9" s="24"/>
      <c r="H9" s="15">
        <f>SUM(H6:H8)</f>
        <v>0</v>
      </c>
      <c r="I9" s="14"/>
      <c r="J9" s="14"/>
      <c r="K9" s="14"/>
    </row>
    <row r="10" spans="1:11" s="4" customFormat="1" ht="20.25" customHeight="1" x14ac:dyDescent="0.2">
      <c r="A10" s="24" t="s">
        <v>15</v>
      </c>
      <c r="B10" s="24"/>
      <c r="C10" s="24"/>
      <c r="D10" s="24"/>
      <c r="E10" s="24"/>
      <c r="F10" s="24"/>
      <c r="G10" s="24"/>
      <c r="H10" s="15">
        <f>+H9*25%</f>
        <v>0</v>
      </c>
      <c r="I10" s="14"/>
    </row>
    <row r="11" spans="1:11" s="4" customFormat="1" ht="20.25" customHeight="1" x14ac:dyDescent="0.2">
      <c r="A11" s="24" t="s">
        <v>14</v>
      </c>
      <c r="B11" s="24"/>
      <c r="C11" s="24"/>
      <c r="D11" s="24"/>
      <c r="E11" s="24"/>
      <c r="F11" s="24"/>
      <c r="G11" s="24"/>
      <c r="H11" s="15">
        <f>+H9+H10</f>
        <v>0</v>
      </c>
      <c r="I11" s="14"/>
    </row>
  </sheetData>
  <sheetProtection algorithmName="SHA-512" hashValue="23lQXGAZ7uSwgCbpzEJkVXl2yEl2X/vOaByMptnXfwF7fY7bucbDnT1gkfs/WsRZA3J06U+wiiv2yekcdM4QiQ==" saltValue="XUTw8A4Le17HHkdZTKJEmg==" spinCount="100000" sheet="1" objects="1" scenarios="1"/>
  <mergeCells count="11">
    <mergeCell ref="A9:G9"/>
    <mergeCell ref="A10:G10"/>
    <mergeCell ref="A11:G11"/>
    <mergeCell ref="A3:H3"/>
    <mergeCell ref="A4:A5"/>
    <mergeCell ref="B4:B5"/>
    <mergeCell ref="C4:D4"/>
    <mergeCell ref="E4:E5"/>
    <mergeCell ref="F4:F5"/>
    <mergeCell ref="G4:G5"/>
    <mergeCell ref="H4:H5"/>
  </mergeCells>
  <pageMargins left="0.7" right="0.7" top="0.75" bottom="0.75" header="0.3" footer="0.3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</dc:creator>
  <cp:lastModifiedBy>Marija Žuvelek</cp:lastModifiedBy>
  <cp:lastPrinted>2026-02-09T14:21:22Z</cp:lastPrinted>
  <dcterms:created xsi:type="dcterms:W3CDTF">2026-01-28T14:32:46Z</dcterms:created>
  <dcterms:modified xsi:type="dcterms:W3CDTF">2026-03-18T12:09:54Z</dcterms:modified>
</cp:coreProperties>
</file>