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POSTUPCI NABAVE\2024 POSTUPCI NABAVE\JEDNOSTAVNA NABAVA\JN br. 35_Jednokratno posuđe i potrš. mat E-JN-38-2024\POZIV NA DOSTAVU PONUDA\"/>
    </mc:Choice>
  </mc:AlternateContent>
  <xr:revisionPtr revIDLastSave="0" documentId="13_ncr:1_{A5E6EBCA-BA92-4E6A-ACA5-BDBBFA278605}" xr6:coauthVersionLast="47" xr6:coauthVersionMax="47" xr10:uidLastSave="{00000000-0000-0000-0000-000000000000}"/>
  <bookViews>
    <workbookView xWindow="-120" yWindow="-120" windowWidth="29040" windowHeight="15720" xr2:uid="{AE7BF9F1-FBFD-44E6-99C9-12EBE2BC117A}"/>
  </bookViews>
  <sheets>
    <sheet name="G1 Kuhinjski PM" sheetId="1" r:id="rId1"/>
  </sheets>
  <definedNames>
    <definedName name="_xlnm.Print_Area" localSheetId="0">'G1 Kuhinjski PM'!$A$1:$H$39</definedName>
    <definedName name="_xlnm.Print_Titles" localSheetId="0">'G1 Kuhinjski PM'!$1:$5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6" i="1" l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H7" i="1"/>
  <c r="H37" i="1" l="1"/>
  <c r="H38" i="1" l="1"/>
  <c r="H39" i="1" s="1"/>
</calcChain>
</file>

<file path=xl/sharedStrings.xml><?xml version="1.0" encoding="utf-8"?>
<sst xmlns="http://schemas.openxmlformats.org/spreadsheetml/2006/main" count="76" uniqueCount="49">
  <si>
    <t>Predmet nabave: JEDNOKRATNO POSUĐE I POTROŠNI MATERIJAL</t>
  </si>
  <si>
    <t>GRUPA: G1 Kuhinjski potrošni materijal</t>
  </si>
  <si>
    <t>Evidencijski broj nabave: E-JN-38-2024</t>
  </si>
  <si>
    <t>R. br.</t>
  </si>
  <si>
    <t>Naziv i opis predmeta nabave</t>
  </si>
  <si>
    <t xml:space="preserve">PONUĐENI PROIZVOD </t>
  </si>
  <si>
    <t>Jedinica mjere</t>
  </si>
  <si>
    <t>Okvirna količina za period od 12mj. 2024/2025</t>
  </si>
  <si>
    <t xml:space="preserve">Jedinična cijena </t>
  </si>
  <si>
    <t xml:space="preserve">Ukupna Cijena </t>
  </si>
  <si>
    <t>Naziv ponuđenog proizvoda, pakiranje, ŠIFRA</t>
  </si>
  <si>
    <t>Potvrda traženih karakteristika (navesti br.stranice u katalogu/prospektu/spec./ LINK ili sl.)</t>
  </si>
  <si>
    <r>
      <rPr>
        <b/>
        <sz val="10"/>
        <rFont val="Calibri"/>
        <family val="2"/>
        <charset val="238"/>
        <scheme val="minor"/>
      </rPr>
      <t>FLASTER SAMOLJEPLJIVI HACCP (PLAVI, ŽUTI, CRVENI ILI ZELENI)</t>
    </r>
    <r>
      <rPr>
        <sz val="10"/>
        <rFont val="Calibri"/>
        <family val="2"/>
        <charset val="238"/>
        <scheme val="minor"/>
      </rPr>
      <t xml:space="preserve">
-dimenzija 5 m x 5 cm
-ne sadrži latex, otporan na temperaturu, masnoću, vodu
</t>
    </r>
    <r>
      <rPr>
        <sz val="10"/>
        <color rgb="FFFF0000"/>
        <rFont val="Calibri"/>
        <family val="2"/>
        <scheme val="minor"/>
      </rPr>
      <t>-pakiranje 6/1</t>
    </r>
    <r>
      <rPr>
        <sz val="10"/>
        <rFont val="Calibri"/>
        <family val="2"/>
        <charset val="238"/>
        <scheme val="minor"/>
      </rPr>
      <t xml:space="preserve">
</t>
    </r>
  </si>
  <si>
    <t>pak</t>
  </si>
  <si>
    <r>
      <rPr>
        <b/>
        <sz val="10"/>
        <rFont val="Calibri"/>
        <family val="2"/>
        <charset val="238"/>
        <scheme val="minor"/>
      </rPr>
      <t>FOLIJA ACETATNA ZA TORTE 100x0,05m</t>
    </r>
    <r>
      <rPr>
        <sz val="10"/>
        <rFont val="Calibri"/>
        <family val="2"/>
        <charset val="238"/>
        <scheme val="minor"/>
      </rPr>
      <t xml:space="preserve">
-dimenzija 100 x 0,05 m
-debljina min. 40 mikrona
-pogodna za uporabu s hranom
</t>
    </r>
  </si>
  <si>
    <t>kom</t>
  </si>
  <si>
    <r>
      <rPr>
        <b/>
        <sz val="10"/>
        <rFont val="Calibri"/>
        <family val="2"/>
        <charset val="238"/>
        <scheme val="minor"/>
      </rPr>
      <t>FOLIJA ALUMINIJSKA 150x0,45 m</t>
    </r>
    <r>
      <rPr>
        <sz val="10"/>
        <rFont val="Calibri"/>
        <family val="2"/>
        <charset val="238"/>
        <scheme val="minor"/>
      </rPr>
      <t xml:space="preserve">
-dimenzija folija 150 x 0,45 m
-rola pakirana u zasebnoj kutiji
-debljine minimalno 15 mikrona</t>
    </r>
  </si>
  <si>
    <r>
      <rPr>
        <b/>
        <sz val="10"/>
        <rFont val="Calibri"/>
        <family val="2"/>
        <charset val="238"/>
        <scheme val="minor"/>
      </rPr>
      <t>FOLIJA MESARSKA CRVENI LISTOVI 45x65cm</t>
    </r>
    <r>
      <rPr>
        <sz val="10"/>
        <rFont val="Calibri"/>
        <family val="2"/>
        <charset val="238"/>
        <scheme val="minor"/>
      </rPr>
      <t xml:space="preserve">
-dimenzija 45 x 65 cm
-izrađena od PP materijala
-pogodna za uporabu s hranom
-pakiranje 10/1
</t>
    </r>
  </si>
  <si>
    <t>kg</t>
  </si>
  <si>
    <r>
      <rPr>
        <b/>
        <sz val="10"/>
        <rFont val="Calibri"/>
        <family val="2"/>
        <charset val="238"/>
        <scheme val="minor"/>
      </rPr>
      <t>FOLIJA PRIJANJAJUĆA PROZIRNA 300x0,45m</t>
    </r>
    <r>
      <rPr>
        <sz val="10"/>
        <rFont val="Calibri"/>
        <family val="2"/>
        <charset val="238"/>
        <scheme val="minor"/>
      </rPr>
      <t xml:space="preserve">
-dimenzija 300 x 0,45 m
-debljina min. 9 mikrona
-pogodna za uporabu s hranom
</t>
    </r>
  </si>
  <si>
    <r>
      <rPr>
        <b/>
        <sz val="10"/>
        <rFont val="Calibri"/>
        <family val="2"/>
        <charset val="238"/>
        <scheme val="minor"/>
      </rPr>
      <t>FOLIJA PRIJANJAJUĆA PROZIRNA 1500x0,45m</t>
    </r>
    <r>
      <rPr>
        <sz val="10"/>
        <rFont val="Calibri"/>
        <family val="2"/>
        <charset val="238"/>
        <scheme val="minor"/>
      </rPr>
      <t xml:space="preserve">
-dimenzija 1500 x 0,45 m
-debljina min. 12 mikrona
-pogodna za uporabu s hranom
</t>
    </r>
  </si>
  <si>
    <r>
      <rPr>
        <b/>
        <sz val="10"/>
        <rFont val="Calibri"/>
        <family val="2"/>
        <charset val="238"/>
        <scheme val="minor"/>
      </rPr>
      <t>KAPA KUHARSKA ZA DUŽU KOSU, BIJELA 100/1</t>
    </r>
    <r>
      <rPr>
        <sz val="10"/>
        <rFont val="Calibri"/>
        <family val="2"/>
        <charset val="238"/>
        <scheme val="minor"/>
      </rPr>
      <t xml:space="preserve">
Jednokratna kapa s produženim zadnjim dijelom za pokrivanje duže kose i bolju zaštitu tokom pripremanja hrane, prednji šilt, s mrežicom, prilagodljiva i rastezljiva
-pakiranje 100/1
</t>
    </r>
  </si>
  <si>
    <r>
      <rPr>
        <b/>
        <sz val="10"/>
        <rFont val="Calibri"/>
        <family val="2"/>
        <charset val="238"/>
        <scheme val="minor"/>
      </rPr>
      <t>PAPIR ZA PEČENJE U ROLI, 200x57cm
-</t>
    </r>
    <r>
      <rPr>
        <sz val="10"/>
        <rFont val="Calibri"/>
        <family val="2"/>
        <charset val="238"/>
        <scheme val="minor"/>
      </rPr>
      <t>u roli
-papir bijele boje
-dimenzija role 200 m x 57 cm 
-cetrifikat za rad s hranom</t>
    </r>
  </si>
  <si>
    <r>
      <rPr>
        <b/>
        <sz val="10"/>
        <rFont val="Calibri"/>
        <family val="2"/>
        <charset val="238"/>
        <scheme val="minor"/>
      </rPr>
      <t>PAPIR ZA PEČENJE KOMADI, 60x40 cm</t>
    </r>
    <r>
      <rPr>
        <sz val="10"/>
        <rFont val="Calibri"/>
        <family val="2"/>
        <charset val="238"/>
        <scheme val="minor"/>
      </rPr>
      <t xml:space="preserve">
-rezan na odgovarajuću dimenziju za gastro posude 1/1
-dimenzija 60 x 40 cm
-pakiranje 1000/1</t>
    </r>
  </si>
  <si>
    <r>
      <rPr>
        <b/>
        <sz val="10"/>
        <rFont val="Calibri"/>
        <family val="2"/>
        <charset val="238"/>
        <scheme val="minor"/>
      </rPr>
      <t>PODLOGA ZA TORTU, OKRUGLA fi 30-32 cm</t>
    </r>
    <r>
      <rPr>
        <sz val="10"/>
        <rFont val="Calibri"/>
        <family val="2"/>
        <charset val="238"/>
        <scheme val="minor"/>
      </rPr>
      <t xml:space="preserve">
-čipkasti uzorak, bijela boja
-promjer 30 - 32 cm
- minimalno 40 gr/m2
-pakiranje 100/1</t>
    </r>
  </si>
  <si>
    <r>
      <rPr>
        <b/>
        <sz val="10"/>
        <rFont val="Calibri"/>
        <family val="2"/>
        <charset val="238"/>
        <scheme val="minor"/>
      </rPr>
      <t xml:space="preserve">PODLOGA ZA TORTU, PRAVOKUTNA 36-47 cm
</t>
    </r>
    <r>
      <rPr>
        <sz val="10"/>
        <rFont val="Calibri"/>
        <family val="2"/>
        <charset val="238"/>
        <scheme val="minor"/>
      </rPr>
      <t xml:space="preserve">-čipkasti uzorak, bijela boja
-dimenzija 36-47 cm (dozvoljeno odstupanje +/- 2 cm)
- minimalno 40 gr/m2
-pakiranje 100/1
</t>
    </r>
  </si>
  <si>
    <r>
      <rPr>
        <b/>
        <sz val="10"/>
        <rFont val="Calibri"/>
        <family val="2"/>
        <charset val="238"/>
        <scheme val="minor"/>
      </rPr>
      <t xml:space="preserve">PODLOŽAK ZA KOLAČ, OKRUGLI fi 10-11 cm
</t>
    </r>
    <r>
      <rPr>
        <sz val="10"/>
        <rFont val="Calibri"/>
        <family val="2"/>
        <charset val="238"/>
        <scheme val="minor"/>
      </rPr>
      <t xml:space="preserve">-zlatne boje, okrugla fi 10-11cm
-s prostorom za držanje 
-pakrianje 50/1
</t>
    </r>
  </si>
  <si>
    <r>
      <rPr>
        <b/>
        <sz val="10"/>
        <rFont val="Calibri"/>
        <family val="2"/>
        <charset val="238"/>
        <scheme val="minor"/>
      </rPr>
      <t xml:space="preserve">PODLOŽAK ZA KOLAČ, OKRUGLI  fi 8-9 cm
</t>
    </r>
    <r>
      <rPr>
        <sz val="10"/>
        <rFont val="Calibri"/>
        <family val="2"/>
        <charset val="238"/>
        <scheme val="minor"/>
      </rPr>
      <t xml:space="preserve">-zlatne boje, okrugla fi 8-9cm
-s prostorom za držanje 
-pakrianje 50/1
</t>
    </r>
  </si>
  <si>
    <r>
      <rPr>
        <b/>
        <sz val="10"/>
        <rFont val="Calibri"/>
        <family val="2"/>
        <charset val="238"/>
        <scheme val="minor"/>
      </rPr>
      <t xml:space="preserve">PODLOŽAK ZA KOLAČ OBLIK TROKUTA 11x15 cm
</t>
    </r>
    <r>
      <rPr>
        <sz val="10"/>
        <rFont val="Calibri"/>
        <family val="2"/>
        <charset val="238"/>
        <scheme val="minor"/>
      </rPr>
      <t xml:space="preserve">-zlatne boje, trukutasta  11x15cm (dozvoljeno odstupanje 1cm) s prostorom za držanje 
-pakrianje 50/1
</t>
    </r>
  </si>
  <si>
    <r>
      <rPr>
        <b/>
        <sz val="10"/>
        <rFont val="Calibri"/>
        <family val="2"/>
        <charset val="238"/>
        <scheme val="minor"/>
      </rPr>
      <t>PREGAČA JEDNOKRATNA</t>
    </r>
    <r>
      <rPr>
        <sz val="10"/>
        <rFont val="Calibri"/>
        <family val="2"/>
        <charset val="238"/>
        <scheme val="minor"/>
      </rPr>
      <t xml:space="preserve">
Jednokratna pregača izrađena od LDPE materijala 
-dimenzija dužine: 125 cm, širine 75cm 
(dozvoljeno odstupanje u navedenim dimenzijama +/- 2 cm)
-pakiranje 100/1</t>
    </r>
  </si>
  <si>
    <r>
      <rPr>
        <b/>
        <sz val="10"/>
        <rFont val="Calibri"/>
        <family val="2"/>
        <charset val="238"/>
        <scheme val="minor"/>
      </rPr>
      <t>RAŽNJIĆ OD BAMBUSA 20cm</t>
    </r>
    <r>
      <rPr>
        <sz val="10"/>
        <rFont val="Calibri"/>
        <family val="2"/>
        <charset val="238"/>
        <scheme val="minor"/>
      </rPr>
      <t xml:space="preserve">
-duljina 20-22 cm
-promjer 3,5 - 4 mm, 
pakiranje 200/1</t>
    </r>
  </si>
  <si>
    <r>
      <rPr>
        <b/>
        <sz val="10"/>
        <rFont val="Calibri"/>
        <family val="2"/>
        <charset val="238"/>
        <scheme val="minor"/>
      </rPr>
      <t>SET ZA POSJETITELJE U KUHINJI</t>
    </r>
    <r>
      <rPr>
        <sz val="10"/>
        <rFont val="Calibri"/>
        <family val="2"/>
        <charset val="238"/>
        <scheme val="minor"/>
      </rPr>
      <t xml:space="preserve">
-sadrži najmanje PP kutu duljine 120 cm (+/- 2 cm), kapu produljenu koja prekriva vlasište, i dvije navlake za cipele od PE materijala
-pakiranje 10/1</t>
    </r>
  </si>
  <si>
    <r>
      <rPr>
        <b/>
        <sz val="10"/>
        <rFont val="Calibri"/>
        <family val="2"/>
        <charset val="238"/>
        <scheme val="minor"/>
      </rPr>
      <t xml:space="preserve">SVIJEĆE ROĐENDANSKE </t>
    </r>
    <r>
      <rPr>
        <sz val="10"/>
        <rFont val="Calibri"/>
        <family val="2"/>
        <charset val="238"/>
        <scheme val="minor"/>
      </rPr>
      <t xml:space="preserve">
-zdravstvno ispravne za kontakt s hranom
-svijeća i postolje za zabadanje u tortu
-dostupne u više boja
-pakiranje 24/1</t>
    </r>
  </si>
  <si>
    <r>
      <rPr>
        <b/>
        <sz val="10"/>
        <rFont val="Calibri"/>
        <family val="2"/>
        <charset val="238"/>
        <scheme val="minor"/>
      </rPr>
      <t>ŠTIPALJKE DRVENE DEKORATIVNE</t>
    </r>
    <r>
      <rPr>
        <sz val="10"/>
        <rFont val="Calibri"/>
        <family val="2"/>
        <charset val="238"/>
        <scheme val="minor"/>
      </rPr>
      <t xml:space="preserve">
-funkcijonalne štipaljke dužine 3,5 - 4,5 cm
-materijal drvo
-pakiranje 100/1</t>
    </r>
  </si>
  <si>
    <r>
      <rPr>
        <b/>
        <sz val="10"/>
        <rFont val="Calibri"/>
        <family val="2"/>
        <charset val="238"/>
        <scheme val="minor"/>
      </rPr>
      <t>VREĆICA DRESIR 1,5-2l</t>
    </r>
    <r>
      <rPr>
        <sz val="10"/>
        <rFont val="Calibri"/>
        <family val="2"/>
        <charset val="238"/>
        <scheme val="minor"/>
      </rPr>
      <t xml:space="preserve">
-za ukrašavanje torte, transparentna
-sa 3 nastavka za dekoriranje
- zapremine 1,5 - 2L
-debljine stijenke min. 80 mikrona, pakiranje 10/1</t>
    </r>
  </si>
  <si>
    <r>
      <rPr>
        <b/>
        <sz val="10"/>
        <rFont val="Calibri"/>
        <family val="2"/>
        <charset val="238"/>
        <scheme val="minor"/>
      </rPr>
      <t>VREĆICA DRESIR 3-4l</t>
    </r>
    <r>
      <rPr>
        <sz val="10"/>
        <rFont val="Calibri"/>
        <family val="2"/>
        <charset val="238"/>
        <scheme val="minor"/>
      </rPr>
      <t xml:space="preserve">
-za ukrašavanje torte, transparentna
-sa 3 nastavka za dekoriranjezapremine 3-4Ll
-debljine stijenke min. 80 mikrona
-pakiranje 100/1</t>
    </r>
  </si>
  <si>
    <r>
      <rPr>
        <b/>
        <sz val="10"/>
        <rFont val="Calibri"/>
        <family val="2"/>
        <charset val="238"/>
        <scheme val="minor"/>
      </rPr>
      <t>VREĆICA FILTER ZA CIJEĐENJE U KULINARSTVU
-</t>
    </r>
    <r>
      <rPr>
        <sz val="10"/>
        <rFont val="Calibri"/>
        <family val="2"/>
        <charset val="238"/>
        <scheme val="minor"/>
      </rPr>
      <t>materijal: poliester ili jednakovrijedno
-minimalne debljine 50g/m
-bez uvezenih rubova, dimenzija 100 x 100 cm (dozvoljeno odstupanje +/- 5 cm)</t>
    </r>
  </si>
  <si>
    <r>
      <rPr>
        <b/>
        <sz val="10"/>
        <rFont val="Calibri"/>
        <family val="2"/>
        <charset val="238"/>
        <scheme val="minor"/>
      </rPr>
      <t>VREĆICA ZA ZAMRZIVAČ 3L, transparentna</t>
    </r>
    <r>
      <rPr>
        <sz val="10"/>
        <rFont val="Calibri"/>
        <family val="2"/>
        <charset val="238"/>
        <scheme val="minor"/>
      </rPr>
      <t xml:space="preserve">
-volumena 3 l
-debljine </t>
    </r>
    <r>
      <rPr>
        <sz val="10"/>
        <color theme="1"/>
        <rFont val="Calibri"/>
        <family val="2"/>
        <charset val="238"/>
        <scheme val="minor"/>
      </rPr>
      <t>min.</t>
    </r>
    <r>
      <rPr>
        <sz val="10"/>
        <rFont val="Calibri"/>
        <family val="2"/>
        <charset val="238"/>
        <scheme val="minor"/>
      </rPr>
      <t xml:space="preserve"> 35 mikrona
-pakiranje 25/1</t>
    </r>
  </si>
  <si>
    <r>
      <rPr>
        <b/>
        <sz val="10"/>
        <rFont val="Calibri"/>
        <family val="2"/>
        <charset val="238"/>
        <scheme val="minor"/>
      </rPr>
      <t>VREĆICA ZA ZAMRZIVAČ 4L, transparentna</t>
    </r>
    <r>
      <rPr>
        <sz val="10"/>
        <rFont val="Calibri"/>
        <family val="2"/>
        <charset val="238"/>
        <scheme val="minor"/>
      </rPr>
      <t xml:space="preserve">
-volumena 4 l
-debljine </t>
    </r>
    <r>
      <rPr>
        <sz val="10"/>
        <color theme="1"/>
        <rFont val="Calibri"/>
        <family val="2"/>
        <charset val="238"/>
        <scheme val="minor"/>
      </rPr>
      <t>min.</t>
    </r>
    <r>
      <rPr>
        <sz val="10"/>
        <rFont val="Calibri"/>
        <family val="2"/>
        <charset val="238"/>
        <scheme val="minor"/>
      </rPr>
      <t xml:space="preserve"> 35 mikrona
-pakiranje 25/1</t>
    </r>
  </si>
  <si>
    <r>
      <rPr>
        <b/>
        <sz val="10"/>
        <rFont val="Calibri"/>
        <family val="2"/>
        <charset val="238"/>
        <scheme val="minor"/>
      </rPr>
      <t>VREĆICA ZA ZAMRZIVAČ 5L, transparentna</t>
    </r>
    <r>
      <rPr>
        <sz val="10"/>
        <rFont val="Calibri"/>
        <family val="2"/>
        <charset val="238"/>
        <scheme val="minor"/>
      </rPr>
      <t xml:space="preserve">
-volumena 5 l
-debljine min. 35 mikrona
-pakiranje 25/1</t>
    </r>
  </si>
  <si>
    <r>
      <rPr>
        <b/>
        <sz val="10"/>
        <rFont val="Calibri"/>
        <family val="2"/>
        <charset val="238"/>
        <scheme val="minor"/>
      </rPr>
      <t>VREĆICE ZA VAKUMIRANJE 180x280 mm</t>
    </r>
    <r>
      <rPr>
        <sz val="10"/>
        <rFont val="Calibri"/>
        <family val="2"/>
        <charset val="238"/>
        <scheme val="minor"/>
      </rPr>
      <t xml:space="preserve">
dimenzija 180 x 280 mm, debljine min. 90 mikrona</t>
    </r>
  </si>
  <si>
    <r>
      <rPr>
        <b/>
        <sz val="10"/>
        <rFont val="Calibri"/>
        <family val="2"/>
        <charset val="238"/>
        <scheme val="minor"/>
      </rPr>
      <t>VREĆICE ZA VAKUMIRANJE 200x300 mm</t>
    </r>
    <r>
      <rPr>
        <sz val="10"/>
        <rFont val="Calibri"/>
        <family val="2"/>
        <charset val="238"/>
        <scheme val="minor"/>
      </rPr>
      <t xml:space="preserve">
-dimenzija 200x300 mm, debljine min. 90 mikrona</t>
    </r>
  </si>
  <si>
    <r>
      <rPr>
        <b/>
        <sz val="10"/>
        <rFont val="Calibri"/>
        <family val="2"/>
        <charset val="238"/>
        <scheme val="minor"/>
      </rPr>
      <t xml:space="preserve">VREĆICE ZA VAKUMIRANJE 300x400 mm
</t>
    </r>
    <r>
      <rPr>
        <sz val="10"/>
        <rFont val="Calibri"/>
        <family val="2"/>
        <charset val="238"/>
        <scheme val="minor"/>
      </rPr>
      <t>dimenzija 300x400 mm, debljine min. 90 mikrona</t>
    </r>
  </si>
  <si>
    <r>
      <rPr>
        <b/>
        <sz val="10"/>
        <rFont val="Calibri"/>
        <family val="2"/>
        <charset val="238"/>
        <scheme val="minor"/>
      </rPr>
      <t xml:space="preserve">VREĆICE ZA VAKUMIRANJE 400x600 mm
</t>
    </r>
    <r>
      <rPr>
        <sz val="10"/>
        <rFont val="Calibri"/>
        <family val="2"/>
        <charset val="238"/>
        <scheme val="minor"/>
      </rPr>
      <t>dimenzija 400x600 mm, debljine min. 90 mikrona</t>
    </r>
  </si>
  <si>
    <r>
      <rPr>
        <b/>
        <sz val="10"/>
        <rFont val="Calibri"/>
        <family val="2"/>
        <charset val="238"/>
        <scheme val="minor"/>
      </rPr>
      <t>KAPA KUHARSKA, BIJELA 10/1</t>
    </r>
    <r>
      <rPr>
        <sz val="10"/>
        <rFont val="Calibri"/>
        <family val="2"/>
        <charset val="238"/>
        <scheme val="minor"/>
      </rPr>
      <t xml:space="preserve">
Jednokratna kapa izrađena od krep papira, s mogućnošću prilagodbe veličine promjera i zatvorenim vrhom i otvorima za ventiliranje
-dimenzija 24x27cm(dozvoljeno odstupanje +/-1cm) -pakiranje 10/1</t>
    </r>
  </si>
  <si>
    <t>Ponuditelj:</t>
  </si>
  <si>
    <t>UKUPNO</t>
  </si>
  <si>
    <t>PDV (25%)</t>
  </si>
  <si>
    <t>SVEUKUPNO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</si>
</sst>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8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scheme val="minor"/>
    </font>
    <font>
      <sz val="9"/>
      <name val="Calibri"/>
      <family val="2"/>
      <charset val="238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9" fillId="5" borderId="1" xfId="0" applyFont="1" applyFill="1" applyBorder="1" applyAlignment="1" applyProtection="1">
      <alignment horizontal="left" vertical="top" wrapText="1"/>
      <protection locked="0"/>
    </xf>
    <xf numFmtId="164" fontId="7" fillId="5" borderId="1" xfId="0" applyNumberFormat="1" applyFont="1" applyFill="1" applyBorder="1" applyAlignment="1" applyProtection="1">
      <alignment horizontal="right" vertical="center" wrapText="1"/>
      <protection locked="0"/>
    </xf>
    <xf numFmtId="0" fontId="9" fillId="5" borderId="0" xfId="0" applyFont="1" applyFill="1" applyAlignment="1" applyProtection="1">
      <alignment horizontal="left" vertical="top" wrapText="1"/>
      <protection locked="0"/>
    </xf>
    <xf numFmtId="0" fontId="9" fillId="5" borderId="4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164" fontId="3" fillId="0" borderId="0" xfId="0" applyNumberFormat="1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164" fontId="2" fillId="0" borderId="7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4" fillId="0" borderId="0" xfId="0" applyFont="1" applyProtection="1">
      <protection locked="0"/>
    </xf>
    <xf numFmtId="0" fontId="2" fillId="4" borderId="2" xfId="1" applyFont="1" applyFill="1" applyBorder="1" applyAlignment="1" applyProtection="1">
      <alignment horizontal="left" vertical="center" wrapText="1" readingOrder="1"/>
      <protection locked="0"/>
    </xf>
    <xf numFmtId="0" fontId="2" fillId="4" borderId="6" xfId="1" applyFont="1" applyFill="1" applyBorder="1" applyAlignment="1" applyProtection="1">
      <alignment horizontal="left" vertical="center" wrapText="1" readingOrder="1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0" fillId="0" borderId="1" xfId="0" applyBorder="1" applyProtection="1">
      <protection locked="0"/>
    </xf>
    <xf numFmtId="0" fontId="4" fillId="0" borderId="1" xfId="0" applyFont="1" applyBorder="1" applyAlignment="1" applyProtection="1">
      <alignment vertical="top"/>
      <protection locked="0"/>
    </xf>
    <xf numFmtId="164" fontId="10" fillId="0" borderId="1" xfId="0" applyNumberFormat="1" applyFont="1" applyBorder="1" applyAlignment="1" applyProtection="1">
      <alignment horizontal="right" vertical="center"/>
      <protection locked="0"/>
    </xf>
    <xf numFmtId="0" fontId="12" fillId="0" borderId="8" xfId="0" applyFont="1" applyBorder="1" applyAlignment="1" applyProtection="1">
      <alignment horizontal="right" vertical="center"/>
      <protection locked="0"/>
    </xf>
    <xf numFmtId="0" fontId="12" fillId="0" borderId="9" xfId="0" applyFont="1" applyBorder="1" applyAlignment="1" applyProtection="1">
      <alignment horizontal="right" vertical="center"/>
      <protection locked="0"/>
    </xf>
    <xf numFmtId="0" fontId="12" fillId="0" borderId="10" xfId="0" applyFont="1" applyBorder="1" applyAlignment="1" applyProtection="1">
      <alignment horizontal="right" vertical="center"/>
      <protection locked="0"/>
    </xf>
    <xf numFmtId="0" fontId="3" fillId="0" borderId="12" xfId="0" applyFont="1" applyBorder="1" applyAlignment="1" applyProtection="1">
      <alignment horizontal="right" vertical="center"/>
      <protection locked="0"/>
    </xf>
    <xf numFmtId="0" fontId="3" fillId="0" borderId="6" xfId="0" applyFont="1" applyBorder="1" applyAlignment="1" applyProtection="1">
      <alignment horizontal="right" vertical="center"/>
      <protection locked="0"/>
    </xf>
    <xf numFmtId="0" fontId="3" fillId="0" borderId="3" xfId="0" applyFont="1" applyBorder="1" applyAlignment="1" applyProtection="1">
      <alignment horizontal="right" vertical="center"/>
      <protection locked="0"/>
    </xf>
    <xf numFmtId="0" fontId="12" fillId="0" borderId="14" xfId="0" applyFont="1" applyBorder="1" applyAlignment="1" applyProtection="1">
      <alignment horizontal="right" vertical="center"/>
      <protection locked="0"/>
    </xf>
    <xf numFmtId="0" fontId="12" fillId="0" borderId="15" xfId="0" applyFont="1" applyBorder="1" applyAlignment="1" applyProtection="1">
      <alignment horizontal="right" vertical="center"/>
      <protection locked="0"/>
    </xf>
    <xf numFmtId="0" fontId="12" fillId="0" borderId="16" xfId="0" applyFont="1" applyBorder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top"/>
      <protection locked="0"/>
    </xf>
    <xf numFmtId="164" fontId="4" fillId="0" borderId="0" xfId="0" applyNumberFormat="1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5" fillId="3" borderId="1" xfId="0" applyFont="1" applyFill="1" applyBorder="1" applyAlignment="1" applyProtection="1">
      <alignment horizontal="center" vertical="center" textRotation="91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3" fontId="6" fillId="3" borderId="4" xfId="0" applyNumberFormat="1" applyFont="1" applyFill="1" applyBorder="1" applyAlignment="1" applyProtection="1">
      <alignment horizontal="center" vertical="center" wrapText="1"/>
    </xf>
    <xf numFmtId="164" fontId="5" fillId="2" borderId="1" xfId="0" applyNumberFormat="1" applyFont="1" applyFill="1" applyBorder="1" applyAlignment="1" applyProtection="1">
      <alignment horizontal="center" vertical="center" wrapText="1"/>
    </xf>
    <xf numFmtId="0" fontId="5" fillId="3" borderId="4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3" fontId="6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Font="1" applyFill="1" applyBorder="1" applyAlignment="1" applyProtection="1">
      <alignment horizontal="center" vertical="center" wrapText="1"/>
    </xf>
    <xf numFmtId="0" fontId="7" fillId="5" borderId="1" xfId="0" applyFont="1" applyFill="1" applyBorder="1" applyAlignment="1" applyProtection="1">
      <alignment horizontal="center" vertical="center" wrapText="1"/>
    </xf>
    <xf numFmtId="0" fontId="7" fillId="0" borderId="1" xfId="1" applyFont="1" applyBorder="1" applyAlignment="1" applyProtection="1">
      <alignment vertical="top" wrapText="1"/>
    </xf>
    <xf numFmtId="0" fontId="7" fillId="0" borderId="4" xfId="1" applyFont="1" applyBorder="1" applyAlignment="1" applyProtection="1">
      <alignment vertical="top" wrapText="1"/>
    </xf>
    <xf numFmtId="0" fontId="7" fillId="5" borderId="4" xfId="0" applyFont="1" applyFill="1" applyBorder="1" applyAlignment="1" applyProtection="1">
      <alignment vertical="top" wrapText="1"/>
    </xf>
    <xf numFmtId="0" fontId="7" fillId="5" borderId="4" xfId="1" applyFont="1" applyFill="1" applyBorder="1" applyAlignment="1" applyProtection="1">
      <alignment vertical="top" wrapText="1"/>
    </xf>
    <xf numFmtId="0" fontId="7" fillId="0" borderId="4" xfId="0" applyFont="1" applyBorder="1" applyAlignment="1" applyProtection="1">
      <alignment vertical="top" wrapText="1"/>
    </xf>
    <xf numFmtId="0" fontId="7" fillId="5" borderId="1" xfId="0" applyFont="1" applyFill="1" applyBorder="1" applyAlignment="1" applyProtection="1">
      <alignment vertical="top" wrapText="1"/>
    </xf>
    <xf numFmtId="0" fontId="7" fillId="5" borderId="1" xfId="1" applyFont="1" applyFill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center" wrapText="1"/>
    </xf>
    <xf numFmtId="3" fontId="7" fillId="0" borderId="4" xfId="0" applyNumberFormat="1" applyFont="1" applyBorder="1" applyAlignment="1" applyProtection="1">
      <alignment horizontal="center" vertical="center" wrapText="1"/>
    </xf>
    <xf numFmtId="0" fontId="10" fillId="0" borderId="4" xfId="0" applyFont="1" applyBorder="1" applyAlignment="1" applyProtection="1">
      <alignment horizontal="center" vertical="center"/>
    </xf>
    <xf numFmtId="3" fontId="7" fillId="0" borderId="1" xfId="0" applyNumberFormat="1" applyFont="1" applyBorder="1" applyAlignment="1" applyProtection="1">
      <alignment horizontal="center" vertical="center" wrapText="1"/>
    </xf>
    <xf numFmtId="164" fontId="7" fillId="5" borderId="1" xfId="0" applyNumberFormat="1" applyFont="1" applyFill="1" applyBorder="1" applyAlignment="1" applyProtection="1">
      <alignment horizontal="left" vertical="center" wrapText="1"/>
    </xf>
    <xf numFmtId="164" fontId="12" fillId="0" borderId="11" xfId="0" applyNumberFormat="1" applyFont="1" applyBorder="1" applyAlignment="1" applyProtection="1">
      <alignment vertical="center"/>
    </xf>
    <xf numFmtId="164" fontId="3" fillId="0" borderId="13" xfId="0" applyNumberFormat="1" applyFont="1" applyBorder="1" applyAlignment="1" applyProtection="1">
      <alignment vertical="center"/>
    </xf>
    <xf numFmtId="164" fontId="12" fillId="0" borderId="17" xfId="0" applyNumberFormat="1" applyFont="1" applyBorder="1" applyAlignment="1" applyProtection="1">
      <alignment vertical="center"/>
    </xf>
  </cellXfs>
  <cellStyles count="2">
    <cellStyle name="Normal" xfId="0" builtinId="0"/>
    <cellStyle name="Normal 2 2" xfId="1" xr:uid="{48024D9F-E098-4B61-97EA-50D5CB4EFC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BE327-102E-4DEF-876D-019E1AB2CB8D}">
  <dimension ref="A1:H39"/>
  <sheetViews>
    <sheetView tabSelected="1" view="pageBreakPreview" topLeftCell="A33" zoomScaleNormal="100" zoomScaleSheetLayoutView="100" workbookViewId="0">
      <selection activeCell="N38" sqref="N38"/>
    </sheetView>
  </sheetViews>
  <sheetFormatPr defaultColWidth="9.140625" defaultRowHeight="15" x14ac:dyDescent="0.25"/>
  <cols>
    <col min="1" max="1" width="4.42578125" style="31" customWidth="1"/>
    <col min="2" max="2" width="38.28515625" style="32" customWidth="1"/>
    <col min="3" max="3" width="12.7109375" style="32" customWidth="1"/>
    <col min="4" max="4" width="15.5703125" style="32" customWidth="1"/>
    <col min="5" max="5" width="6.28515625" style="31" customWidth="1"/>
    <col min="6" max="6" width="9.42578125" style="31" customWidth="1"/>
    <col min="7" max="7" width="9.140625" style="33"/>
    <col min="8" max="8" width="11.85546875" style="34" customWidth="1"/>
    <col min="9" max="9" width="0.140625" style="15" customWidth="1"/>
    <col min="10" max="16384" width="9.140625" style="15"/>
  </cols>
  <sheetData>
    <row r="1" spans="1:8" s="11" customFormat="1" ht="18" customHeight="1" x14ac:dyDescent="0.25">
      <c r="A1" s="5" t="s">
        <v>0</v>
      </c>
      <c r="B1" s="6"/>
      <c r="C1" s="7"/>
      <c r="D1" s="7"/>
      <c r="E1" s="8"/>
      <c r="F1" s="8"/>
      <c r="G1" s="9"/>
      <c r="H1" s="10"/>
    </row>
    <row r="2" spans="1:8" s="11" customFormat="1" ht="18" customHeight="1" x14ac:dyDescent="0.25">
      <c r="A2" s="5" t="s">
        <v>1</v>
      </c>
      <c r="B2" s="6"/>
      <c r="C2" s="7"/>
      <c r="F2" s="12" t="s">
        <v>45</v>
      </c>
      <c r="G2" s="13"/>
      <c r="H2" s="13"/>
    </row>
    <row r="3" spans="1:8" s="11" customFormat="1" ht="18" customHeight="1" x14ac:dyDescent="0.25">
      <c r="A3" s="14" t="s">
        <v>2</v>
      </c>
      <c r="B3" s="14"/>
      <c r="C3" s="7"/>
      <c r="D3" s="7"/>
      <c r="E3" s="8"/>
      <c r="F3" s="8"/>
      <c r="G3" s="9"/>
      <c r="H3" s="10"/>
    </row>
    <row r="4" spans="1:8" x14ac:dyDescent="0.25">
      <c r="A4" s="35" t="s">
        <v>3</v>
      </c>
      <c r="B4" s="36" t="s">
        <v>4</v>
      </c>
      <c r="C4" s="37" t="s">
        <v>5</v>
      </c>
      <c r="D4" s="38"/>
      <c r="E4" s="36" t="s">
        <v>6</v>
      </c>
      <c r="F4" s="39" t="s">
        <v>7</v>
      </c>
      <c r="G4" s="40" t="s">
        <v>8</v>
      </c>
      <c r="H4" s="41" t="s">
        <v>9</v>
      </c>
    </row>
    <row r="5" spans="1:8" ht="45" customHeight="1" x14ac:dyDescent="0.25">
      <c r="A5" s="35"/>
      <c r="B5" s="36"/>
      <c r="C5" s="42" t="s">
        <v>10</v>
      </c>
      <c r="D5" s="43" t="s">
        <v>11</v>
      </c>
      <c r="E5" s="36"/>
      <c r="F5" s="44"/>
      <c r="G5" s="40"/>
      <c r="H5" s="45"/>
    </row>
    <row r="6" spans="1:8" ht="8.25" customHeight="1" x14ac:dyDescent="0.25">
      <c r="A6" s="16"/>
      <c r="B6" s="17"/>
      <c r="C6" s="17"/>
      <c r="D6" s="17"/>
      <c r="E6" s="17"/>
      <c r="F6" s="17"/>
      <c r="G6" s="17"/>
      <c r="H6" s="17"/>
    </row>
    <row r="7" spans="1:8" s="18" customFormat="1" ht="66" customHeight="1" x14ac:dyDescent="0.25">
      <c r="A7" s="46">
        <v>1</v>
      </c>
      <c r="B7" s="47" t="s">
        <v>12</v>
      </c>
      <c r="C7" s="1"/>
      <c r="D7" s="1"/>
      <c r="E7" s="54" t="s">
        <v>13</v>
      </c>
      <c r="F7" s="55">
        <v>12</v>
      </c>
      <c r="G7" s="2"/>
      <c r="H7" s="58">
        <f>F7*G7</f>
        <v>0</v>
      </c>
    </row>
    <row r="8" spans="1:8" s="18" customFormat="1" ht="52.5" customHeight="1" x14ac:dyDescent="0.25">
      <c r="A8" s="46">
        <f>A7+1</f>
        <v>2</v>
      </c>
      <c r="B8" s="47" t="s">
        <v>14</v>
      </c>
      <c r="C8" s="1"/>
      <c r="D8" s="1"/>
      <c r="E8" s="54" t="s">
        <v>15</v>
      </c>
      <c r="F8" s="55">
        <v>20</v>
      </c>
      <c r="G8" s="2"/>
      <c r="H8" s="58">
        <f t="shared" ref="H8:H36" si="0">F8*G8</f>
        <v>0</v>
      </c>
    </row>
    <row r="9" spans="1:8" s="18" customFormat="1" ht="57" customHeight="1" x14ac:dyDescent="0.25">
      <c r="A9" s="46">
        <f t="shared" ref="A9:A36" si="1">A8+1</f>
        <v>3</v>
      </c>
      <c r="B9" s="47" t="s">
        <v>16</v>
      </c>
      <c r="C9" s="1"/>
      <c r="D9" s="1"/>
      <c r="E9" s="54" t="s">
        <v>15</v>
      </c>
      <c r="F9" s="55">
        <v>25</v>
      </c>
      <c r="G9" s="2"/>
      <c r="H9" s="58">
        <f t="shared" si="0"/>
        <v>0</v>
      </c>
    </row>
    <row r="10" spans="1:8" s="18" customFormat="1" ht="65.25" customHeight="1" x14ac:dyDescent="0.25">
      <c r="A10" s="46">
        <f t="shared" si="1"/>
        <v>4</v>
      </c>
      <c r="B10" s="47" t="s">
        <v>17</v>
      </c>
      <c r="C10" s="1"/>
      <c r="D10" s="1"/>
      <c r="E10" s="54" t="s">
        <v>18</v>
      </c>
      <c r="F10" s="55">
        <v>20</v>
      </c>
      <c r="G10" s="2"/>
      <c r="H10" s="58">
        <f t="shared" si="0"/>
        <v>0</v>
      </c>
    </row>
    <row r="11" spans="1:8" s="18" customFormat="1" ht="55.5" customHeight="1" x14ac:dyDescent="0.25">
      <c r="A11" s="46">
        <f t="shared" si="1"/>
        <v>5</v>
      </c>
      <c r="B11" s="47" t="s">
        <v>19</v>
      </c>
      <c r="C11" s="1"/>
      <c r="D11" s="1"/>
      <c r="E11" s="54" t="s">
        <v>15</v>
      </c>
      <c r="F11" s="55">
        <v>30</v>
      </c>
      <c r="G11" s="2"/>
      <c r="H11" s="58">
        <f t="shared" si="0"/>
        <v>0</v>
      </c>
    </row>
    <row r="12" spans="1:8" s="18" customFormat="1" ht="54.75" customHeight="1" x14ac:dyDescent="0.25">
      <c r="A12" s="46">
        <f t="shared" si="1"/>
        <v>6</v>
      </c>
      <c r="B12" s="48" t="s">
        <v>20</v>
      </c>
      <c r="C12" s="1"/>
      <c r="D12" s="1"/>
      <c r="E12" s="54" t="s">
        <v>15</v>
      </c>
      <c r="F12" s="55">
        <v>30</v>
      </c>
      <c r="G12" s="2"/>
      <c r="H12" s="58">
        <f t="shared" si="0"/>
        <v>0</v>
      </c>
    </row>
    <row r="13" spans="1:8" ht="84" customHeight="1" x14ac:dyDescent="0.25">
      <c r="A13" s="46">
        <f t="shared" si="1"/>
        <v>7</v>
      </c>
      <c r="B13" s="49" t="s">
        <v>44</v>
      </c>
      <c r="C13" s="1"/>
      <c r="D13" s="1"/>
      <c r="E13" s="54" t="s">
        <v>13</v>
      </c>
      <c r="F13" s="55">
        <v>20</v>
      </c>
      <c r="G13" s="2"/>
      <c r="H13" s="58">
        <f t="shared" si="0"/>
        <v>0</v>
      </c>
    </row>
    <row r="14" spans="1:8" ht="83.25" customHeight="1" x14ac:dyDescent="0.25">
      <c r="A14" s="46">
        <f t="shared" si="1"/>
        <v>8</v>
      </c>
      <c r="B14" s="49" t="s">
        <v>21</v>
      </c>
      <c r="C14" s="1"/>
      <c r="D14" s="1"/>
      <c r="E14" s="54" t="s">
        <v>13</v>
      </c>
      <c r="F14" s="55">
        <v>10</v>
      </c>
      <c r="G14" s="2"/>
      <c r="H14" s="58">
        <f t="shared" si="0"/>
        <v>0</v>
      </c>
    </row>
    <row r="15" spans="1:8" ht="66.75" customHeight="1" x14ac:dyDescent="0.25">
      <c r="A15" s="46">
        <f t="shared" si="1"/>
        <v>9</v>
      </c>
      <c r="B15" s="50" t="s">
        <v>22</v>
      </c>
      <c r="C15" s="1"/>
      <c r="D15" s="1"/>
      <c r="E15" s="54" t="s">
        <v>15</v>
      </c>
      <c r="F15" s="55">
        <v>8</v>
      </c>
      <c r="G15" s="2"/>
      <c r="H15" s="58">
        <f t="shared" si="0"/>
        <v>0</v>
      </c>
    </row>
    <row r="16" spans="1:8" ht="69" customHeight="1" x14ac:dyDescent="0.25">
      <c r="A16" s="46">
        <f t="shared" si="1"/>
        <v>10</v>
      </c>
      <c r="B16" s="51" t="s">
        <v>23</v>
      </c>
      <c r="C16" s="1"/>
      <c r="D16" s="1"/>
      <c r="E16" s="54" t="s">
        <v>13</v>
      </c>
      <c r="F16" s="55">
        <v>10</v>
      </c>
      <c r="G16" s="2"/>
      <c r="H16" s="58">
        <f t="shared" si="0"/>
        <v>0</v>
      </c>
    </row>
    <row r="17" spans="1:8" ht="68.25" customHeight="1" x14ac:dyDescent="0.25">
      <c r="A17" s="46">
        <f t="shared" si="1"/>
        <v>11</v>
      </c>
      <c r="B17" s="49" t="s">
        <v>24</v>
      </c>
      <c r="C17" s="1"/>
      <c r="D17" s="1"/>
      <c r="E17" s="54" t="s">
        <v>13</v>
      </c>
      <c r="F17" s="55">
        <v>35</v>
      </c>
      <c r="G17" s="2"/>
      <c r="H17" s="58">
        <f t="shared" si="0"/>
        <v>0</v>
      </c>
    </row>
    <row r="18" spans="1:8" ht="84.75" customHeight="1" x14ac:dyDescent="0.25">
      <c r="A18" s="46">
        <f t="shared" si="1"/>
        <v>12</v>
      </c>
      <c r="B18" s="49" t="s">
        <v>25</v>
      </c>
      <c r="C18" s="1"/>
      <c r="D18" s="1"/>
      <c r="E18" s="54" t="s">
        <v>13</v>
      </c>
      <c r="F18" s="55">
        <v>10</v>
      </c>
      <c r="G18" s="2"/>
      <c r="H18" s="58">
        <f t="shared" si="0"/>
        <v>0</v>
      </c>
    </row>
    <row r="19" spans="1:8" ht="57" customHeight="1" x14ac:dyDescent="0.25">
      <c r="A19" s="46">
        <f t="shared" si="1"/>
        <v>13</v>
      </c>
      <c r="B19" s="49" t="s">
        <v>26</v>
      </c>
      <c r="C19" s="1"/>
      <c r="D19" s="1"/>
      <c r="E19" s="54" t="s">
        <v>13</v>
      </c>
      <c r="F19" s="55">
        <v>10</v>
      </c>
      <c r="G19" s="2"/>
      <c r="H19" s="58">
        <f t="shared" si="0"/>
        <v>0</v>
      </c>
    </row>
    <row r="20" spans="1:8" ht="56.25" customHeight="1" x14ac:dyDescent="0.25">
      <c r="A20" s="46">
        <f t="shared" si="1"/>
        <v>14</v>
      </c>
      <c r="B20" s="49" t="s">
        <v>27</v>
      </c>
      <c r="C20" s="1"/>
      <c r="D20" s="1"/>
      <c r="E20" s="54" t="s">
        <v>13</v>
      </c>
      <c r="F20" s="55">
        <v>10</v>
      </c>
      <c r="G20" s="2"/>
      <c r="H20" s="58">
        <f t="shared" si="0"/>
        <v>0</v>
      </c>
    </row>
    <row r="21" spans="1:8" ht="60" customHeight="1" x14ac:dyDescent="0.25">
      <c r="A21" s="46">
        <f t="shared" si="1"/>
        <v>15</v>
      </c>
      <c r="B21" s="52" t="s">
        <v>28</v>
      </c>
      <c r="C21" s="3"/>
      <c r="D21" s="1"/>
      <c r="E21" s="54" t="s">
        <v>13</v>
      </c>
      <c r="F21" s="55">
        <v>10</v>
      </c>
      <c r="G21" s="2"/>
      <c r="H21" s="58">
        <f t="shared" si="0"/>
        <v>0</v>
      </c>
    </row>
    <row r="22" spans="1:8" ht="67.5" customHeight="1" x14ac:dyDescent="0.25">
      <c r="A22" s="46">
        <f t="shared" si="1"/>
        <v>16</v>
      </c>
      <c r="B22" s="52" t="s">
        <v>29</v>
      </c>
      <c r="C22" s="19"/>
      <c r="D22" s="1"/>
      <c r="E22" s="54" t="s">
        <v>13</v>
      </c>
      <c r="F22" s="55">
        <v>40</v>
      </c>
      <c r="G22" s="2"/>
      <c r="H22" s="58">
        <f t="shared" si="0"/>
        <v>0</v>
      </c>
    </row>
    <row r="23" spans="1:8" ht="57" customHeight="1" x14ac:dyDescent="0.25">
      <c r="A23" s="46">
        <f t="shared" si="1"/>
        <v>17</v>
      </c>
      <c r="B23" s="47" t="s">
        <v>30</v>
      </c>
      <c r="C23" s="20"/>
      <c r="D23" s="20"/>
      <c r="E23" s="54" t="s">
        <v>13</v>
      </c>
      <c r="F23" s="56">
        <v>15</v>
      </c>
      <c r="G23" s="21"/>
      <c r="H23" s="58">
        <f t="shared" si="0"/>
        <v>0</v>
      </c>
    </row>
    <row r="24" spans="1:8" ht="70.5" customHeight="1" x14ac:dyDescent="0.25">
      <c r="A24" s="46">
        <f t="shared" si="1"/>
        <v>18</v>
      </c>
      <c r="B24" s="47" t="s">
        <v>31</v>
      </c>
      <c r="C24" s="1"/>
      <c r="D24" s="1"/>
      <c r="E24" s="54" t="s">
        <v>13</v>
      </c>
      <c r="F24" s="55">
        <v>10</v>
      </c>
      <c r="G24" s="2"/>
      <c r="H24" s="58">
        <f t="shared" si="0"/>
        <v>0</v>
      </c>
    </row>
    <row r="25" spans="1:8" ht="69.75" customHeight="1" x14ac:dyDescent="0.25">
      <c r="A25" s="46">
        <f t="shared" si="1"/>
        <v>19</v>
      </c>
      <c r="B25" s="52" t="s">
        <v>32</v>
      </c>
      <c r="C25" s="1"/>
      <c r="D25" s="1"/>
      <c r="E25" s="54" t="s">
        <v>13</v>
      </c>
      <c r="F25" s="57">
        <v>5</v>
      </c>
      <c r="G25" s="2"/>
      <c r="H25" s="58">
        <f t="shared" si="0"/>
        <v>0</v>
      </c>
    </row>
    <row r="26" spans="1:8" ht="54.75" customHeight="1" x14ac:dyDescent="0.25">
      <c r="A26" s="46">
        <f t="shared" si="1"/>
        <v>20</v>
      </c>
      <c r="B26" s="52" t="s">
        <v>33</v>
      </c>
      <c r="C26" s="1"/>
      <c r="D26" s="1"/>
      <c r="E26" s="54" t="s">
        <v>13</v>
      </c>
      <c r="F26" s="57">
        <v>5</v>
      </c>
      <c r="G26" s="2"/>
      <c r="H26" s="58">
        <f t="shared" si="0"/>
        <v>0</v>
      </c>
    </row>
    <row r="27" spans="1:8" ht="78.75" customHeight="1" x14ac:dyDescent="0.25">
      <c r="A27" s="46">
        <f t="shared" si="1"/>
        <v>21</v>
      </c>
      <c r="B27" s="52" t="s">
        <v>34</v>
      </c>
      <c r="C27" s="1"/>
      <c r="D27" s="1"/>
      <c r="E27" s="54" t="s">
        <v>13</v>
      </c>
      <c r="F27" s="57">
        <v>90</v>
      </c>
      <c r="G27" s="2"/>
      <c r="H27" s="58">
        <f t="shared" si="0"/>
        <v>0</v>
      </c>
    </row>
    <row r="28" spans="1:8" ht="67.5" customHeight="1" x14ac:dyDescent="0.25">
      <c r="A28" s="46">
        <f t="shared" si="1"/>
        <v>22</v>
      </c>
      <c r="B28" s="52" t="s">
        <v>35</v>
      </c>
      <c r="C28" s="1"/>
      <c r="D28" s="1"/>
      <c r="E28" s="54" t="s">
        <v>13</v>
      </c>
      <c r="F28" s="57">
        <v>10</v>
      </c>
      <c r="G28" s="2"/>
      <c r="H28" s="58">
        <f t="shared" si="0"/>
        <v>0</v>
      </c>
    </row>
    <row r="29" spans="1:8" ht="68.25" customHeight="1" x14ac:dyDescent="0.25">
      <c r="A29" s="46">
        <f t="shared" si="1"/>
        <v>23</v>
      </c>
      <c r="B29" s="48" t="s">
        <v>36</v>
      </c>
      <c r="C29" s="1"/>
      <c r="D29" s="4"/>
      <c r="E29" s="54" t="s">
        <v>13</v>
      </c>
      <c r="F29" s="55">
        <v>20</v>
      </c>
      <c r="G29" s="2"/>
      <c r="H29" s="58">
        <f t="shared" si="0"/>
        <v>0</v>
      </c>
    </row>
    <row r="30" spans="1:8" ht="57" customHeight="1" x14ac:dyDescent="0.25">
      <c r="A30" s="46">
        <f t="shared" si="1"/>
        <v>24</v>
      </c>
      <c r="B30" s="53" t="s">
        <v>37</v>
      </c>
      <c r="C30" s="1"/>
      <c r="D30" s="4"/>
      <c r="E30" s="54" t="s">
        <v>13</v>
      </c>
      <c r="F30" s="55">
        <v>50</v>
      </c>
      <c r="G30" s="2"/>
      <c r="H30" s="58">
        <f t="shared" si="0"/>
        <v>0</v>
      </c>
    </row>
    <row r="31" spans="1:8" ht="57" customHeight="1" x14ac:dyDescent="0.25">
      <c r="A31" s="46">
        <f t="shared" si="1"/>
        <v>25</v>
      </c>
      <c r="B31" s="53" t="s">
        <v>38</v>
      </c>
      <c r="C31" s="1"/>
      <c r="D31" s="1"/>
      <c r="E31" s="54" t="s">
        <v>13</v>
      </c>
      <c r="F31" s="55">
        <v>100</v>
      </c>
      <c r="G31" s="2"/>
      <c r="H31" s="58">
        <f t="shared" si="0"/>
        <v>0</v>
      </c>
    </row>
    <row r="32" spans="1:8" ht="57" customHeight="1" x14ac:dyDescent="0.25">
      <c r="A32" s="46">
        <f t="shared" si="1"/>
        <v>26</v>
      </c>
      <c r="B32" s="53" t="s">
        <v>39</v>
      </c>
      <c r="C32" s="1"/>
      <c r="D32" s="1"/>
      <c r="E32" s="54" t="s">
        <v>13</v>
      </c>
      <c r="F32" s="55">
        <v>50</v>
      </c>
      <c r="G32" s="2"/>
      <c r="H32" s="58">
        <f t="shared" si="0"/>
        <v>0</v>
      </c>
    </row>
    <row r="33" spans="1:8" ht="38.25" x14ac:dyDescent="0.25">
      <c r="A33" s="46">
        <f t="shared" si="1"/>
        <v>27</v>
      </c>
      <c r="B33" s="53" t="s">
        <v>40</v>
      </c>
      <c r="C33" s="1"/>
      <c r="D33" s="1"/>
      <c r="E33" s="54" t="s">
        <v>15</v>
      </c>
      <c r="F33" s="57">
        <v>1800</v>
      </c>
      <c r="G33" s="2"/>
      <c r="H33" s="58">
        <f t="shared" si="0"/>
        <v>0</v>
      </c>
    </row>
    <row r="34" spans="1:8" ht="38.25" x14ac:dyDescent="0.25">
      <c r="A34" s="46">
        <f t="shared" si="1"/>
        <v>28</v>
      </c>
      <c r="B34" s="53" t="s">
        <v>41</v>
      </c>
      <c r="C34" s="1"/>
      <c r="D34" s="1"/>
      <c r="E34" s="54" t="s">
        <v>15</v>
      </c>
      <c r="F34" s="57">
        <v>800</v>
      </c>
      <c r="G34" s="2"/>
      <c r="H34" s="58">
        <f t="shared" si="0"/>
        <v>0</v>
      </c>
    </row>
    <row r="35" spans="1:8" ht="38.25" x14ac:dyDescent="0.25">
      <c r="A35" s="46">
        <f t="shared" si="1"/>
        <v>29</v>
      </c>
      <c r="B35" s="53" t="s">
        <v>42</v>
      </c>
      <c r="C35" s="1"/>
      <c r="D35" s="1"/>
      <c r="E35" s="54" t="s">
        <v>15</v>
      </c>
      <c r="F35" s="57">
        <v>800</v>
      </c>
      <c r="G35" s="2"/>
      <c r="H35" s="58">
        <f t="shared" si="0"/>
        <v>0</v>
      </c>
    </row>
    <row r="36" spans="1:8" ht="39" thickBot="1" x14ac:dyDescent="0.3">
      <c r="A36" s="46">
        <f t="shared" si="1"/>
        <v>30</v>
      </c>
      <c r="B36" s="53" t="s">
        <v>43</v>
      </c>
      <c r="C36" s="1"/>
      <c r="D36" s="1"/>
      <c r="E36" s="54" t="s">
        <v>15</v>
      </c>
      <c r="F36" s="57">
        <v>1800</v>
      </c>
      <c r="G36" s="2"/>
      <c r="H36" s="58">
        <f t="shared" si="0"/>
        <v>0</v>
      </c>
    </row>
    <row r="37" spans="1:8" ht="21" customHeight="1" x14ac:dyDescent="0.25">
      <c r="A37" s="22" t="s">
        <v>46</v>
      </c>
      <c r="B37" s="23"/>
      <c r="C37" s="23"/>
      <c r="D37" s="23"/>
      <c r="E37" s="23"/>
      <c r="F37" s="23"/>
      <c r="G37" s="24"/>
      <c r="H37" s="59">
        <f>SUM(H7:H36)</f>
        <v>0</v>
      </c>
    </row>
    <row r="38" spans="1:8" ht="21" customHeight="1" x14ac:dyDescent="0.25">
      <c r="A38" s="25" t="s">
        <v>47</v>
      </c>
      <c r="B38" s="26"/>
      <c r="C38" s="26"/>
      <c r="D38" s="26"/>
      <c r="E38" s="26"/>
      <c r="F38" s="26"/>
      <c r="G38" s="27"/>
      <c r="H38" s="60">
        <f>H37*25%</f>
        <v>0</v>
      </c>
    </row>
    <row r="39" spans="1:8" ht="21" customHeight="1" thickBot="1" x14ac:dyDescent="0.3">
      <c r="A39" s="28" t="s">
        <v>48</v>
      </c>
      <c r="B39" s="29"/>
      <c r="C39" s="29"/>
      <c r="D39" s="29"/>
      <c r="E39" s="29"/>
      <c r="F39" s="29"/>
      <c r="G39" s="30"/>
      <c r="H39" s="61">
        <f>H37+H38</f>
        <v>0</v>
      </c>
    </row>
  </sheetData>
  <sheetProtection algorithmName="SHA-512" hashValue="AoQb6uOl710HMHapok8enfxAW+9leaL9n6Jtim92r/MPtT/IL71ODOw7bE7pRm09MkfDe900DuojRc2XIEt2uw==" saltValue="onRaHCJz9GjIhs0K9nhk7Q==" spinCount="100000" sheet="1" objects="1" scenarios="1"/>
  <mergeCells count="13">
    <mergeCell ref="G2:H2"/>
    <mergeCell ref="A37:G37"/>
    <mergeCell ref="A3:B3"/>
    <mergeCell ref="A4:A5"/>
    <mergeCell ref="B4:B5"/>
    <mergeCell ref="C4:D4"/>
    <mergeCell ref="E4:E5"/>
    <mergeCell ref="A38:G38"/>
    <mergeCell ref="A39:G39"/>
    <mergeCell ref="F4:F5"/>
    <mergeCell ref="G4:G5"/>
    <mergeCell ref="H4:H5"/>
    <mergeCell ref="A6:H6"/>
  </mergeCells>
  <pageMargins left="0.70866141732283472" right="0.31496062992125984" top="0.74803149606299213" bottom="0" header="0.31496062992125984" footer="0.31496062992125984"/>
  <pageSetup paperSize="9" scale="85" orientation="portrait" r:id="rId1"/>
  <headerFooter>
    <oddHeader>&amp;L&amp;G&amp;CSTUDENTSKI CENTAR DUBROVNIK
Marka Marojice 2b, Dubrovnik</oddHeader>
    <oddFooter>&amp;R&amp;P/&amp;N</oddFooter>
  </headerFooter>
  <rowBreaks count="2" manualBreakCount="2">
    <brk id="16" max="7" man="1"/>
    <brk id="27" max="7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G1 Kuhinjski PM</vt:lpstr>
      <vt:lpstr>'G1 Kuhinjski PM'!Print_Area</vt:lpstr>
      <vt:lpstr>'G1 Kuhinjski PM'!Print_Titles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2024-11-13T09:03:26Z</cp:lastPrinted>
  <dcterms:created xsi:type="dcterms:W3CDTF">2024-11-13T08:45:08Z</dcterms:created>
  <dcterms:modified xsi:type="dcterms:W3CDTF">2024-11-13T10:01:39Z</dcterms:modified>
</cp:coreProperties>
</file>