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MV-1-2022 Meso i mesni proizvodi (1)\Obavijest o nadmetanju\"/>
    </mc:Choice>
  </mc:AlternateContent>
  <xr:revisionPtr revIDLastSave="0" documentId="13_ncr:1_{67764F93-10BD-40C5-9595-FC0DCAE55F85}" xr6:coauthVersionLast="47" xr6:coauthVersionMax="47" xr10:uidLastSave="{00000000-0000-0000-0000-000000000000}"/>
  <bookViews>
    <workbookView xWindow="-28920" yWindow="-120" windowWidth="29040" windowHeight="15720" xr2:uid="{EEB55B55-3D92-439B-899A-5E0EBE4CF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9" i="1" l="1"/>
  <c r="J10" i="1"/>
  <c r="J11" i="1"/>
  <c r="J12" i="1"/>
  <c r="K12" i="1" l="1"/>
  <c r="L12" i="1"/>
  <c r="K11" i="1"/>
  <c r="L11" i="1"/>
  <c r="K10" i="1"/>
  <c r="L10" i="1" s="1"/>
  <c r="K9" i="1"/>
  <c r="L9" i="1"/>
  <c r="K13" i="1"/>
  <c r="K8" i="1"/>
  <c r="K14" i="1" l="1"/>
  <c r="L8" i="1"/>
  <c r="K15" i="1" s="1"/>
</calcChain>
</file>

<file path=xl/sharedStrings.xml><?xml version="1.0" encoding="utf-8"?>
<sst xmlns="http://schemas.openxmlformats.org/spreadsheetml/2006/main" count="29" uniqueCount="25">
  <si>
    <t xml:space="preserve">Predmet nabave: MESO I MESNI PROIZVODI </t>
  </si>
  <si>
    <t>Redni broj</t>
  </si>
  <si>
    <t>Naziv i opis predmeta nabave</t>
  </si>
  <si>
    <t>PONUĐENI PROIZVOD</t>
  </si>
  <si>
    <t>jedinica mjere</t>
  </si>
  <si>
    <t xml:space="preserve">Predviđena količina </t>
  </si>
  <si>
    <t>stopa PDV-a (%)</t>
  </si>
  <si>
    <t>Jedinična cijena 
(u kn bez PDV-a)</t>
  </si>
  <si>
    <t>Ukupna cijena 
(u kn bez PDV-a)
(7 x 9)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</si>
  <si>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</si>
  <si>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</si>
  <si>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</si>
  <si>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>Cijena ponude bez PDV-a:</t>
  </si>
  <si>
    <t>Iznos PDV-a:</t>
  </si>
  <si>
    <t>Cijena ponude s PDV-om</t>
  </si>
  <si>
    <t>kg</t>
  </si>
  <si>
    <t>iznos PDV-a
(10 x 8 / 100)</t>
  </si>
  <si>
    <r>
      <rPr>
        <b/>
        <sz val="9"/>
        <rFont val="Calibri Light"/>
        <family val="2"/>
        <charset val="238"/>
        <scheme val="major"/>
      </rPr>
      <t>Teleća prsa, svježa,</t>
    </r>
    <r>
      <rPr>
        <sz val="9"/>
        <rFont val="Calibri Light"/>
        <family val="2"/>
        <charset val="238"/>
        <scheme val="major"/>
      </rPr>
      <t xml:space="preserve">
bez kosti, u komadu 
VAC pakiranje do 5 kg </t>
    </r>
  </si>
  <si>
    <r>
      <rPr>
        <b/>
        <sz val="9"/>
        <rFont val="Calibri Light"/>
        <family val="2"/>
        <charset val="238"/>
        <scheme val="major"/>
      </rPr>
      <t>Teleći but, svježi,</t>
    </r>
    <r>
      <rPr>
        <sz val="9"/>
        <rFont val="Calibri Light"/>
        <family val="2"/>
        <charset val="238"/>
        <scheme val="major"/>
      </rPr>
      <t xml:space="preserve">
bez kosti, u komadu  
VAC pakiranje do 5 kg</t>
    </r>
  </si>
  <si>
    <r>
      <rPr>
        <b/>
        <sz val="9"/>
        <rFont val="Calibri Light"/>
        <family val="2"/>
        <charset val="238"/>
        <scheme val="major"/>
      </rPr>
      <t>Teleća koljenica, svježa,</t>
    </r>
    <r>
      <rPr>
        <sz val="9"/>
        <rFont val="Calibri Light"/>
        <family val="2"/>
        <charset val="238"/>
        <scheme val="major"/>
      </rPr>
      <t xml:space="preserve">
rezana sa kosti, komadi 250 - 350grama
rinfuza</t>
    </r>
  </si>
  <si>
    <r>
      <rPr>
        <b/>
        <sz val="9"/>
        <rFont val="Calibri Light"/>
        <family val="2"/>
        <charset val="238"/>
        <scheme val="major"/>
      </rPr>
      <t>Teleći kotleti, svježi</t>
    </r>
    <r>
      <rPr>
        <sz val="9"/>
        <rFont val="Calibri Light"/>
        <family val="2"/>
        <charset val="238"/>
        <scheme val="major"/>
      </rPr>
      <t xml:space="preserve">
s kosti, 
VAC pakiranje do 8 kg</t>
    </r>
  </si>
  <si>
    <r>
      <rPr>
        <b/>
        <sz val="9"/>
        <rFont val="Calibri Light"/>
        <family val="2"/>
        <charset val="238"/>
        <scheme val="major"/>
      </rPr>
      <t xml:space="preserve">Teleći but,
</t>
    </r>
    <r>
      <rPr>
        <sz val="9"/>
        <rFont val="Calibri Light"/>
        <family val="2"/>
        <charset val="238"/>
        <scheme val="major"/>
      </rPr>
      <t>komadići, 
VAC pakiranje od 2 do 5 kg</t>
    </r>
  </si>
  <si>
    <t>Ukupna cijena 
(u kn s PDV-om)
(10+11)</t>
  </si>
  <si>
    <t>Grupa 1: Teletina svježa</t>
  </si>
  <si>
    <t>Evidencijski broj nabave: E-MV-1-2022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</si>
</sst>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0" fontId="3" fillId="3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0</xdr:rowOff>
    </xdr:from>
    <xdr:to>
      <xdr:col>1</xdr:col>
      <xdr:colOff>910167</xdr:colOff>
      <xdr:row>0</xdr:row>
      <xdr:rowOff>1027369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EC497A-B138-467B-B548-5C429603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0"/>
          <a:ext cx="1238250" cy="1027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83AF-38D2-45B7-BDA7-6760CB0C9A80}">
  <dimension ref="A1:L15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6" customWidth="1"/>
    <col min="2" max="2" width="49.7109375" customWidth="1"/>
    <col min="3" max="3" width="26.42578125" customWidth="1"/>
    <col min="4" max="4" width="30.42578125" customWidth="1"/>
    <col min="5" max="5" width="10.85546875" customWidth="1"/>
    <col min="6" max="6" width="6.140625" customWidth="1"/>
    <col min="7" max="7" width="8.42578125" customWidth="1"/>
    <col min="8" max="8" width="7" customWidth="1"/>
    <col min="9" max="9" width="8.5703125" customWidth="1"/>
    <col min="11" max="11" width="9.85546875" customWidth="1"/>
    <col min="12" max="12" width="8.5703125" customWidth="1"/>
  </cols>
  <sheetData>
    <row r="1" spans="1:12" ht="81.75" customHeight="1" x14ac:dyDescent="0.25">
      <c r="A1" s="39"/>
      <c r="B1" s="39"/>
    </row>
    <row r="2" spans="1:12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37" t="s">
        <v>23</v>
      </c>
      <c r="B3" s="38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6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25">
      <c r="A5" s="18" t="s">
        <v>1</v>
      </c>
      <c r="B5" s="18" t="s">
        <v>2</v>
      </c>
      <c r="C5" s="19" t="s">
        <v>3</v>
      </c>
      <c r="D5" s="19"/>
      <c r="E5" s="19"/>
      <c r="F5" s="14" t="s">
        <v>4</v>
      </c>
      <c r="G5" s="35" t="s">
        <v>5</v>
      </c>
      <c r="H5" s="14" t="s">
        <v>6</v>
      </c>
      <c r="I5" s="14" t="s">
        <v>7</v>
      </c>
      <c r="J5" s="14" t="s">
        <v>8</v>
      </c>
      <c r="K5" s="14" t="s">
        <v>16</v>
      </c>
      <c r="L5" s="14" t="s">
        <v>22</v>
      </c>
    </row>
    <row r="6" spans="1:12" ht="75" customHeight="1" x14ac:dyDescent="0.25">
      <c r="A6" s="18"/>
      <c r="B6" s="18"/>
      <c r="C6" s="2" t="s">
        <v>9</v>
      </c>
      <c r="D6" s="2" t="s">
        <v>10</v>
      </c>
      <c r="E6" s="2" t="s">
        <v>11</v>
      </c>
      <c r="F6" s="15"/>
      <c r="G6" s="36"/>
      <c r="H6" s="15"/>
      <c r="I6" s="15"/>
      <c r="J6" s="15"/>
      <c r="K6" s="15"/>
      <c r="L6" s="15"/>
    </row>
    <row r="7" spans="1:12" ht="9.9499999999999993" customHeigh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39.950000000000003" customHeight="1" x14ac:dyDescent="0.25">
      <c r="A8" s="4">
        <v>1</v>
      </c>
      <c r="B8" s="5" t="s">
        <v>17</v>
      </c>
      <c r="C8" s="6"/>
      <c r="D8" s="6"/>
      <c r="E8" s="6"/>
      <c r="F8" s="7" t="s">
        <v>15</v>
      </c>
      <c r="G8" s="7">
        <v>150</v>
      </c>
      <c r="H8" s="6"/>
      <c r="I8" s="6"/>
      <c r="J8" s="8">
        <f>G8*I8</f>
        <v>0</v>
      </c>
      <c r="K8" s="8">
        <f>(J8*H8)/100</f>
        <v>0</v>
      </c>
      <c r="L8" s="8">
        <f>J8+K8</f>
        <v>0</v>
      </c>
    </row>
    <row r="9" spans="1:12" ht="39.950000000000003" customHeight="1" x14ac:dyDescent="0.25">
      <c r="A9" s="9">
        <v>2</v>
      </c>
      <c r="B9" s="10" t="s">
        <v>18</v>
      </c>
      <c r="C9" s="11"/>
      <c r="D9" s="11"/>
      <c r="E9" s="11"/>
      <c r="F9" s="7" t="s">
        <v>15</v>
      </c>
      <c r="G9" s="3">
        <v>80</v>
      </c>
      <c r="H9" s="11"/>
      <c r="I9" s="11"/>
      <c r="J9" s="12">
        <f t="shared" ref="J9:J12" si="0">G9*I9</f>
        <v>0</v>
      </c>
      <c r="K9" s="8">
        <f t="shared" ref="K9:K12" si="1">(J9*H9)/100</f>
        <v>0</v>
      </c>
      <c r="L9" s="8">
        <f t="shared" ref="L9:L12" si="2">J9+K9</f>
        <v>0</v>
      </c>
    </row>
    <row r="10" spans="1:12" ht="39.950000000000003" customHeight="1" x14ac:dyDescent="0.25">
      <c r="A10" s="4">
        <v>3</v>
      </c>
      <c r="B10" s="5" t="s">
        <v>19</v>
      </c>
      <c r="C10" s="6"/>
      <c r="D10" s="6"/>
      <c r="E10" s="6"/>
      <c r="F10" s="7" t="s">
        <v>15</v>
      </c>
      <c r="G10" s="7">
        <v>30</v>
      </c>
      <c r="H10" s="6"/>
      <c r="I10" s="6"/>
      <c r="J10" s="8">
        <f t="shared" si="0"/>
        <v>0</v>
      </c>
      <c r="K10" s="8">
        <f t="shared" si="1"/>
        <v>0</v>
      </c>
      <c r="L10" s="8">
        <f t="shared" si="2"/>
        <v>0</v>
      </c>
    </row>
    <row r="11" spans="1:12" ht="39.950000000000003" customHeight="1" x14ac:dyDescent="0.25">
      <c r="A11" s="4">
        <v>4</v>
      </c>
      <c r="B11" s="13" t="s">
        <v>20</v>
      </c>
      <c r="C11" s="6"/>
      <c r="D11" s="6"/>
      <c r="E11" s="6"/>
      <c r="F11" s="7" t="s">
        <v>15</v>
      </c>
      <c r="G11" s="7">
        <v>150</v>
      </c>
      <c r="H11" s="6"/>
      <c r="I11" s="6"/>
      <c r="J11" s="8">
        <f t="shared" si="0"/>
        <v>0</v>
      </c>
      <c r="K11" s="8">
        <f t="shared" si="1"/>
        <v>0</v>
      </c>
      <c r="L11" s="8">
        <f t="shared" si="2"/>
        <v>0</v>
      </c>
    </row>
    <row r="12" spans="1:12" ht="39.950000000000003" customHeight="1" thickBot="1" x14ac:dyDescent="0.3">
      <c r="A12" s="4">
        <v>5</v>
      </c>
      <c r="B12" s="13" t="s">
        <v>21</v>
      </c>
      <c r="C12" s="6"/>
      <c r="D12" s="6"/>
      <c r="E12" s="6"/>
      <c r="F12" s="7" t="s">
        <v>15</v>
      </c>
      <c r="G12" s="7">
        <v>170</v>
      </c>
      <c r="H12" s="6"/>
      <c r="I12" s="6"/>
      <c r="J12" s="8">
        <f t="shared" si="0"/>
        <v>0</v>
      </c>
      <c r="K12" s="8">
        <f t="shared" si="1"/>
        <v>0</v>
      </c>
      <c r="L12" s="8">
        <f t="shared" si="2"/>
        <v>0</v>
      </c>
    </row>
    <row r="13" spans="1:12" x14ac:dyDescent="0.25">
      <c r="A13" s="20" t="s">
        <v>12</v>
      </c>
      <c r="B13" s="21"/>
      <c r="C13" s="21"/>
      <c r="D13" s="21"/>
      <c r="E13" s="21"/>
      <c r="F13" s="21"/>
      <c r="G13" s="21"/>
      <c r="H13" s="21"/>
      <c r="I13" s="21"/>
      <c r="J13" s="22"/>
      <c r="K13" s="29">
        <f>SUM(J8:J12)</f>
        <v>0</v>
      </c>
      <c r="L13" s="30"/>
    </row>
    <row r="14" spans="1:12" x14ac:dyDescent="0.25">
      <c r="A14" s="23" t="s">
        <v>13</v>
      </c>
      <c r="B14" s="24"/>
      <c r="C14" s="24"/>
      <c r="D14" s="24"/>
      <c r="E14" s="24"/>
      <c r="F14" s="24"/>
      <c r="G14" s="24"/>
      <c r="H14" s="24"/>
      <c r="I14" s="24"/>
      <c r="J14" s="25"/>
      <c r="K14" s="31">
        <f>SUM(K8:K12)</f>
        <v>0</v>
      </c>
      <c r="L14" s="32"/>
    </row>
    <row r="15" spans="1:12" ht="15.75" thickBot="1" x14ac:dyDescent="0.3">
      <c r="A15" s="26" t="s">
        <v>14</v>
      </c>
      <c r="B15" s="27"/>
      <c r="C15" s="27"/>
      <c r="D15" s="27"/>
      <c r="E15" s="27"/>
      <c r="F15" s="27"/>
      <c r="G15" s="27"/>
      <c r="H15" s="27"/>
      <c r="I15" s="27"/>
      <c r="J15" s="28"/>
      <c r="K15" s="33">
        <f>SUM(L8:L12)</f>
        <v>0</v>
      </c>
      <c r="L15" s="34"/>
    </row>
  </sheetData>
  <sheetProtection algorithmName="SHA-512" hashValue="r73UUUchUFLYSPB+Wd4zjitumAPA/+IQbvCCsvc6GUKOi/ZlBIBK4uvKibx1b8SykgeicVGNUobUXgCP9d4scQ==" saltValue="2dzmRBLZnile4pVm2ywryQ==" spinCount="100000" sheet="1" objects="1" scenarios="1"/>
  <mergeCells count="20">
    <mergeCell ref="A1:B1"/>
    <mergeCell ref="A13:J13"/>
    <mergeCell ref="A14:J14"/>
    <mergeCell ref="A15:J15"/>
    <mergeCell ref="K13:L13"/>
    <mergeCell ref="K14:L14"/>
    <mergeCell ref="K15:L15"/>
    <mergeCell ref="I5:I6"/>
    <mergeCell ref="J5:J6"/>
    <mergeCell ref="K5:K6"/>
    <mergeCell ref="L5:L6"/>
    <mergeCell ref="A2:L2"/>
    <mergeCell ref="A4:L4"/>
    <mergeCell ref="A5:A6"/>
    <mergeCell ref="B5:B6"/>
    <mergeCell ref="C5:E5"/>
    <mergeCell ref="F5:F6"/>
    <mergeCell ref="G5:G6"/>
    <mergeCell ref="H5:H6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2022-03-08T14:30:42Z</dcterms:created>
  <dcterms:modified xsi:type="dcterms:W3CDTF">2022-09-06T06:57:39Z</dcterms:modified>
</cp:coreProperties>
</file>