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11-2022 Krušni proizvodi, peciva i kolači (2)\Poziv na dostavu ponuda\"/>
    </mc:Choice>
  </mc:AlternateContent>
  <xr:revisionPtr revIDLastSave="0" documentId="13_ncr:1_{3B3FDA25-5F6D-4A62-828D-9006F6B71607}" xr6:coauthVersionLast="47" xr6:coauthVersionMax="47" xr10:uidLastSave="{00000000-0000-0000-0000-000000000000}"/>
  <bookViews>
    <workbookView xWindow="-120" yWindow="-120" windowWidth="29040" windowHeight="15720" xr2:uid="{CC03080C-4B13-421A-B354-74EFB33DE69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9" i="1"/>
  <c r="J9" i="1" s="1"/>
  <c r="I10" i="1"/>
  <c r="J10" i="1" s="1"/>
  <c r="K10" i="1" s="1"/>
  <c r="I11" i="1" l="1"/>
  <c r="K9" i="1"/>
  <c r="I13" i="1" s="1"/>
</calcChain>
</file>

<file path=xl/sharedStrings.xml><?xml version="1.0" encoding="utf-8"?>
<sst xmlns="http://schemas.openxmlformats.org/spreadsheetml/2006/main" count="22" uniqueCount="21">
  <si>
    <t>Studentski centar Dubrovnik</t>
  </si>
  <si>
    <t>Red. br.</t>
  </si>
  <si>
    <t>Naziv i opis predmeta nabave</t>
  </si>
  <si>
    <t xml:space="preserve">PONUĐENI PROIZVOD </t>
  </si>
  <si>
    <t>jedinica mjere</t>
  </si>
  <si>
    <t>predviđena količina</t>
  </si>
  <si>
    <t>stopa PDV-a (%)</t>
  </si>
  <si>
    <t>jedinična cijena u kn bez PDV-a</t>
  </si>
  <si>
    <t>cijena u kn bez PDV-a 
(7 x 9)</t>
  </si>
  <si>
    <t>iznos PDV-a
(10 x 8 / 100)</t>
  </si>
  <si>
    <t>ukupna cijena s PDV-om
(10+11)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</si>
  <si>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</si>
  <si>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</si>
  <si>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Ukupni iznos bez PDV-a</t>
  </si>
  <si>
    <t>Ukupni iznos PDV-a</t>
  </si>
  <si>
    <t>Ukupni iznos s PDV-om</t>
  </si>
  <si>
    <t>kom</t>
  </si>
  <si>
    <t>E-JN-11-2022 Nabava krušnih i mlinarskih proizvoda peciva i kolača - ponovljeni</t>
  </si>
  <si>
    <t>Grupa 4 - Pekarski proizvodi I</t>
  </si>
  <si>
    <r>
      <rPr>
        <b/>
        <sz val="9"/>
        <color theme="1"/>
        <rFont val="Calibri Light"/>
        <family val="2"/>
        <charset val="238"/>
        <scheme val="major"/>
      </rPr>
      <t>KRAFNA ČOKOLAD</t>
    </r>
    <r>
      <rPr>
        <sz val="9"/>
        <color theme="1"/>
        <rFont val="Calibri Light"/>
        <family val="2"/>
        <charset val="238"/>
        <scheme val="major"/>
      </rPr>
      <t>A  težina od 60 do 80 grama, pekarski proizvod  s nadjevom od čokolade, nadjev čokoladni minimalno 12%, svježi gotov proizvod</t>
    </r>
  </si>
  <si>
    <r>
      <rPr>
        <b/>
        <sz val="9"/>
        <color theme="1"/>
        <rFont val="Calibri Light"/>
        <family val="2"/>
        <charset val="238"/>
        <scheme val="major"/>
      </rPr>
      <t>KRAFNA MARMELADA</t>
    </r>
    <r>
      <rPr>
        <sz val="9"/>
        <color theme="1"/>
        <rFont val="Calibri Light"/>
        <family val="2"/>
        <charset val="238"/>
        <scheme val="major"/>
      </rPr>
      <t xml:space="preserve">  težina od 60 do 80 grama, pekarski proizvod s voćnim nadjevom, voćni namaz od mješanog voća, minimalno 12% nadjeva,  svježi gotov proizvod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</si>
</sst>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left" vertical="top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91" wrapText="1"/>
    </xf>
    <xf numFmtId="0" fontId="3" fillId="2" borderId="5" xfId="0" applyFont="1" applyFill="1" applyBorder="1" applyAlignment="1">
      <alignment horizontal="center" vertical="center" textRotation="91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CF99-74A7-43D2-BC97-305C54219D9D}">
  <dimension ref="A2:K13"/>
  <sheetViews>
    <sheetView tabSelected="1" workbookViewId="0">
      <selection activeCell="B9" sqref="B9"/>
    </sheetView>
  </sheetViews>
  <sheetFormatPr defaultRowHeight="15" x14ac:dyDescent="0.25"/>
  <cols>
    <col min="1" max="1" width="7.140625" customWidth="1"/>
    <col min="2" max="2" width="50.7109375" customWidth="1"/>
    <col min="3" max="3" width="27.42578125" customWidth="1"/>
    <col min="4" max="4" width="27.5703125" customWidth="1"/>
    <col min="6" max="6" width="10.28515625" customWidth="1"/>
    <col min="7" max="7" width="9.85546875" customWidth="1"/>
  </cols>
  <sheetData>
    <row r="2" spans="1:11" x14ac:dyDescent="0.25">
      <c r="A2" s="12" t="s">
        <v>0</v>
      </c>
      <c r="B2" s="12"/>
      <c r="C2" s="12"/>
      <c r="D2" s="12"/>
      <c r="E2" s="12"/>
      <c r="F2" s="12"/>
    </row>
    <row r="3" spans="1:11" x14ac:dyDescent="0.25">
      <c r="A3" s="11" t="s">
        <v>17</v>
      </c>
      <c r="B3" s="11"/>
      <c r="C3" s="11"/>
      <c r="D3" s="11"/>
      <c r="E3" s="11"/>
      <c r="F3" s="11"/>
    </row>
    <row r="4" spans="1:11" x14ac:dyDescent="0.25">
      <c r="A4" s="11" t="s">
        <v>18</v>
      </c>
      <c r="B4" s="11"/>
      <c r="C4" s="11"/>
      <c r="D4" s="11"/>
      <c r="E4" s="11"/>
      <c r="F4" s="11"/>
    </row>
    <row r="5" spans="1:11" ht="15.75" thickBot="1" x14ac:dyDescent="0.3"/>
    <row r="6" spans="1:11" x14ac:dyDescent="0.25">
      <c r="A6" s="13" t="s">
        <v>1</v>
      </c>
      <c r="B6" s="15" t="s">
        <v>2</v>
      </c>
      <c r="C6" s="17" t="s">
        <v>3</v>
      </c>
      <c r="D6" s="17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22" t="s">
        <v>10</v>
      </c>
    </row>
    <row r="7" spans="1:11" ht="80.25" customHeight="1" x14ac:dyDescent="0.25">
      <c r="A7" s="14"/>
      <c r="B7" s="16"/>
      <c r="C7" s="7" t="s">
        <v>11</v>
      </c>
      <c r="D7" s="7" t="s">
        <v>12</v>
      </c>
      <c r="E7" s="19"/>
      <c r="F7" s="21"/>
      <c r="G7" s="19"/>
      <c r="H7" s="19"/>
      <c r="I7" s="19"/>
      <c r="J7" s="19"/>
      <c r="K7" s="23"/>
    </row>
    <row r="8" spans="1:11" x14ac:dyDescent="0.25">
      <c r="A8" s="1">
        <v>1</v>
      </c>
      <c r="B8" s="2">
        <v>2</v>
      </c>
      <c r="C8" s="2">
        <v>3</v>
      </c>
      <c r="D8" s="2">
        <v>4</v>
      </c>
      <c r="E8" s="2">
        <v>6</v>
      </c>
      <c r="F8" s="3">
        <v>7</v>
      </c>
      <c r="G8" s="2">
        <v>8</v>
      </c>
      <c r="H8" s="2">
        <v>9</v>
      </c>
      <c r="I8" s="2">
        <v>10</v>
      </c>
      <c r="J8" s="2">
        <v>11</v>
      </c>
      <c r="K8" s="4">
        <v>12</v>
      </c>
    </row>
    <row r="9" spans="1:11" ht="75" customHeight="1" x14ac:dyDescent="0.25">
      <c r="A9" s="5">
        <v>1</v>
      </c>
      <c r="B9" s="8" t="s">
        <v>19</v>
      </c>
      <c r="C9" s="6"/>
      <c r="D9" s="6"/>
      <c r="E9" s="5" t="s">
        <v>16</v>
      </c>
      <c r="F9" s="5">
        <v>500</v>
      </c>
      <c r="G9" s="9"/>
      <c r="H9" s="9"/>
      <c r="I9" s="10">
        <f>F9*H9</f>
        <v>0</v>
      </c>
      <c r="J9" s="10">
        <f>(I9*G9)/100</f>
        <v>0</v>
      </c>
      <c r="K9" s="10">
        <f>I9+J9</f>
        <v>0</v>
      </c>
    </row>
    <row r="10" spans="1:11" ht="75" customHeight="1" x14ac:dyDescent="0.25">
      <c r="A10" s="5">
        <v>2</v>
      </c>
      <c r="B10" s="8" t="s">
        <v>20</v>
      </c>
      <c r="C10" s="6"/>
      <c r="D10" s="6"/>
      <c r="E10" s="5" t="s">
        <v>16</v>
      </c>
      <c r="F10" s="5">
        <v>250</v>
      </c>
      <c r="G10" s="9"/>
      <c r="H10" s="9"/>
      <c r="I10" s="10">
        <f t="shared" ref="I10" si="0">F10*H10</f>
        <v>0</v>
      </c>
      <c r="J10" s="10">
        <f t="shared" ref="J10" si="1">(I10*G10)/100</f>
        <v>0</v>
      </c>
      <c r="K10" s="10">
        <f t="shared" ref="K10" si="2">I10+J10</f>
        <v>0</v>
      </c>
    </row>
    <row r="11" spans="1:11" ht="20.100000000000001" customHeight="1" x14ac:dyDescent="0.25">
      <c r="A11" s="24" t="s">
        <v>13</v>
      </c>
      <c r="B11" s="25"/>
      <c r="C11" s="25"/>
      <c r="D11" s="25"/>
      <c r="E11" s="25"/>
      <c r="F11" s="25"/>
      <c r="G11" s="25"/>
      <c r="H11" s="26"/>
      <c r="I11" s="27">
        <f>SUM(I9:I10)</f>
        <v>0</v>
      </c>
      <c r="J11" s="28"/>
      <c r="K11" s="29"/>
    </row>
    <row r="12" spans="1:11" ht="20.100000000000001" customHeight="1" x14ac:dyDescent="0.25">
      <c r="A12" s="24" t="s">
        <v>14</v>
      </c>
      <c r="B12" s="25"/>
      <c r="C12" s="25"/>
      <c r="D12" s="25"/>
      <c r="E12" s="25"/>
      <c r="F12" s="25"/>
      <c r="G12" s="25"/>
      <c r="H12" s="26"/>
      <c r="I12" s="27">
        <f>SUM(J9:J10)</f>
        <v>0</v>
      </c>
      <c r="J12" s="28"/>
      <c r="K12" s="29"/>
    </row>
    <row r="13" spans="1:11" ht="20.100000000000001" customHeight="1" x14ac:dyDescent="0.25">
      <c r="A13" s="24" t="s">
        <v>15</v>
      </c>
      <c r="B13" s="25"/>
      <c r="C13" s="25"/>
      <c r="D13" s="25"/>
      <c r="E13" s="25"/>
      <c r="F13" s="25"/>
      <c r="G13" s="25"/>
      <c r="H13" s="26"/>
      <c r="I13" s="27">
        <f>(SUM(K9:K10))</f>
        <v>0</v>
      </c>
      <c r="J13" s="28"/>
      <c r="K13" s="29"/>
    </row>
  </sheetData>
  <sheetProtection algorithmName="SHA-512" hashValue="S8muL0p86ig0w8thYw+9CrZZEpGySIUAYMdJoxWjhe6wUcYw+p0QnzGZDVTkWuS+3tlayQaQXqX+YcrJKDCsHw==" saltValue="NeMsy52frmLggLj0jlUyDA==" spinCount="100000" sheet="1" objects="1" scenarios="1"/>
  <mergeCells count="19">
    <mergeCell ref="A12:H12"/>
    <mergeCell ref="A13:H13"/>
    <mergeCell ref="I11:K11"/>
    <mergeCell ref="I12:K12"/>
    <mergeCell ref="I13:K13"/>
    <mergeCell ref="A11:H11"/>
    <mergeCell ref="G6:G7"/>
    <mergeCell ref="H6:H7"/>
    <mergeCell ref="I6:I7"/>
    <mergeCell ref="J6:J7"/>
    <mergeCell ref="K6:K7"/>
    <mergeCell ref="A3:F3"/>
    <mergeCell ref="A2:F2"/>
    <mergeCell ref="A4:F4"/>
    <mergeCell ref="A6:A7"/>
    <mergeCell ref="B6:B7"/>
    <mergeCell ref="C6:D6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2022-05-09T06:44:48Z</dcterms:created>
  <dcterms:modified xsi:type="dcterms:W3CDTF">2022-09-27T11:05:26Z</dcterms:modified>
</cp:coreProperties>
</file>