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2\Priprema 2022 OVO PON\E-JN-38-2022 Radna odjeća\Poziv za dostavu ponuda\"/>
    </mc:Choice>
  </mc:AlternateContent>
  <xr:revisionPtr revIDLastSave="0" documentId="13_ncr:1_{39DFCF47-065C-4ADD-935E-6515318572E5}" xr6:coauthVersionLast="47" xr6:coauthVersionMax="47" xr10:uidLastSave="{00000000-0000-0000-0000-000000000000}"/>
  <bookViews>
    <workbookView xWindow="-28920" yWindow="-120" windowWidth="29040" windowHeight="15720" xr2:uid="{C24F846D-B3AF-43B0-9218-4A469479588A}"/>
  </bookViews>
  <sheets>
    <sheet name="Obuća 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3" i="1"/>
  <c r="K13" i="1" s="1"/>
  <c r="L13" i="1" s="1"/>
  <c r="J11" i="1"/>
  <c r="K11" i="1" s="1"/>
  <c r="L11" i="1" s="1"/>
  <c r="J10" i="1"/>
  <c r="L10" i="1" l="1"/>
  <c r="L14" i="1"/>
  <c r="K15" i="1"/>
  <c r="K10" i="1"/>
  <c r="K14" i="1"/>
  <c r="K17" i="1" l="1"/>
  <c r="K16" i="1"/>
</calcChain>
</file>

<file path=xl/sharedStrings.xml><?xml version="1.0" encoding="utf-8"?>
<sst xmlns="http://schemas.openxmlformats.org/spreadsheetml/2006/main" count="31" uniqueCount="28">
  <si>
    <t>Predmet nabave: Radna odjeća</t>
  </si>
  <si>
    <t>Grupa 3:Radna obuća I</t>
  </si>
  <si>
    <t>Evidencijski broj nabava: E-JN-38-2022</t>
  </si>
  <si>
    <t>Red. br.</t>
  </si>
  <si>
    <t>Naziv i opis predmeta nabave</t>
  </si>
  <si>
    <t xml:space="preserve">PONUĐENI PROIZVOD </t>
  </si>
  <si>
    <t>jedinica mjere</t>
  </si>
  <si>
    <t>predviđena količina</t>
  </si>
  <si>
    <t>stopa PDV-a (%)</t>
  </si>
  <si>
    <t>jedinična cijena u kn bez PDV-a</t>
  </si>
  <si>
    <t>cijena u kn bez PDV-a 
(7 x 9)</t>
  </si>
  <si>
    <t>iznos PDV-a
(10 x 8 / 100)</t>
  </si>
  <si>
    <t>ukupna cijena s PDV-om
(10+11)</t>
  </si>
  <si>
    <t>Naziv ponuđenog proizvoda, proizvođač, marka, tip, oznaka            (ako je primjenjivo)</t>
  </si>
  <si>
    <t>Ostali podaci koji se odnose na taj proizvod i to prema svim karakteristikama iz troškovnika koje je definirao Naručitelj u stupcu "Naziv i opis predmeta nabave"</t>
  </si>
  <si>
    <t>Transportno pakiranje proizvoda</t>
  </si>
  <si>
    <t>A</t>
  </si>
  <si>
    <t>Recepcija i konobari</t>
  </si>
  <si>
    <r>
      <t xml:space="preserve">UNISEX RADNA OBUĆA 
- prema HRN EN ISO 20347 ili jednakovrijedno
</t>
    </r>
    <r>
      <rPr>
        <sz val="9"/>
        <rFont val="Calibri"/>
        <family val="2"/>
        <charset val="238"/>
      </rPr>
      <t>Cipele, koža s  rebrastom poplatom, veličina prema potrebama naručitelja</t>
    </r>
  </si>
  <si>
    <t>kom</t>
  </si>
  <si>
    <t xml:space="preserve">OGOVARAJUĆI ZAMIJENSKI ULOŠCI 
</t>
  </si>
  <si>
    <t>C</t>
  </si>
  <si>
    <t>Kuhinjski djelatnici i čistačice soba i radnih prostora</t>
  </si>
  <si>
    <r>
      <rPr>
        <b/>
        <sz val="9"/>
        <rFont val="Calibri"/>
        <family val="2"/>
        <charset val="238"/>
      </rPr>
      <t xml:space="preserve">CIPELE kao Super Birki (Birkenstock) ili jednakovrijedno  
- prema HRN EN ISO 20347 ili jednakovrijedno
</t>
    </r>
    <r>
      <rPr>
        <sz val="9"/>
        <rFont val="Calibri"/>
        <family val="2"/>
        <charset val="238"/>
      </rPr>
      <t>Crne cipele s rebrastom poplatom protuklizne i ortopedske, protuklizno svojstvo na keramičkim pločicama i čeličnom podu, otpornost poplata na ulja, goriva i probijanje, apsorbirajuća i otvorena peta,  veličina prema potrebama naručitelja</t>
    </r>
  </si>
  <si>
    <t xml:space="preserve">OGOVARAJUĆI ZAMIJENSKI ULOŠCI </t>
  </si>
  <si>
    <t>Cijena ponude bez PDV-a:</t>
  </si>
  <si>
    <t>Iznos PDV-a:</t>
  </si>
  <si>
    <t>Cijena ponude s PDV-om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</si>
</sst>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2" x14ac:knownFonts="1"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Calibri Light"/>
      <family val="2"/>
      <charset val="238"/>
      <scheme val="major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i/>
      <sz val="8"/>
      <name val="Calibri"/>
      <family val="2"/>
      <charset val="238"/>
    </font>
    <font>
      <b/>
      <i/>
      <sz val="8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9"/>
      <color rgb="FFFF0000"/>
      <name val="Calibri"/>
      <family val="2"/>
      <charset val="238"/>
    </font>
    <font>
      <b/>
      <sz val="9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4" borderId="13" xfId="0" applyFont="1" applyFill="1" applyBorder="1" applyAlignment="1" applyProtection="1">
      <alignment horizontal="left" vertical="center" wrapText="1"/>
      <protection locked="0"/>
    </xf>
    <xf numFmtId="1" fontId="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left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1" fontId="5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Protection="1">
      <protection locked="0"/>
    </xf>
    <xf numFmtId="0" fontId="9" fillId="4" borderId="13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vertical="center" wrapText="1"/>
      <protection locked="0"/>
    </xf>
    <xf numFmtId="0" fontId="11" fillId="4" borderId="13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right" vertical="center" wrapText="1"/>
    </xf>
    <xf numFmtId="0" fontId="4" fillId="0" borderId="15" xfId="0" applyFont="1" applyBorder="1" applyAlignment="1" applyProtection="1">
      <alignment horizontal="right" vertical="center" wrapText="1"/>
    </xf>
    <xf numFmtId="0" fontId="4" fillId="0" borderId="16" xfId="0" applyFont="1" applyBorder="1" applyAlignment="1" applyProtection="1">
      <alignment horizontal="right" vertical="center" wrapText="1"/>
    </xf>
    <xf numFmtId="164" fontId="5" fillId="0" borderId="6" xfId="0" applyNumberFormat="1" applyFont="1" applyBorder="1" applyAlignment="1" applyProtection="1">
      <alignment horizontal="center" vertical="center" wrapText="1"/>
    </xf>
    <xf numFmtId="164" fontId="5" fillId="0" borderId="16" xfId="0" applyNumberFormat="1" applyFont="1" applyBorder="1" applyAlignment="1" applyProtection="1">
      <alignment horizontal="center" vertical="center" wrapText="1"/>
    </xf>
    <xf numFmtId="0" fontId="0" fillId="0" borderId="0" xfId="0" applyProtection="1"/>
    <xf numFmtId="0" fontId="4" fillId="0" borderId="17" xfId="0" applyFont="1" applyBorder="1" applyAlignment="1" applyProtection="1">
      <alignment horizontal="right" vertical="center" wrapText="1"/>
    </xf>
    <xf numFmtId="0" fontId="4" fillId="0" borderId="18" xfId="0" applyFont="1" applyBorder="1" applyAlignment="1" applyProtection="1">
      <alignment horizontal="right" vertical="center" wrapText="1"/>
    </xf>
    <xf numFmtId="0" fontId="4" fillId="0" borderId="19" xfId="0" applyFont="1" applyBorder="1" applyAlignment="1" applyProtection="1">
      <alignment horizontal="right" vertical="center" wrapText="1"/>
    </xf>
    <xf numFmtId="2" fontId="0" fillId="0" borderId="13" xfId="0" applyNumberFormat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vertical="center"/>
    </xf>
    <xf numFmtId="0" fontId="5" fillId="4" borderId="13" xfId="0" applyFont="1" applyFill="1" applyBorder="1" applyAlignment="1" applyProtection="1">
      <alignment horizontal="center" vertical="center" wrapText="1"/>
    </xf>
    <xf numFmtId="3" fontId="4" fillId="4" borderId="13" xfId="0" applyNumberFormat="1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3" fontId="4" fillId="3" borderId="13" xfId="0" applyNumberFormat="1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left" vertical="top" wrapText="1"/>
    </xf>
    <xf numFmtId="0" fontId="4" fillId="4" borderId="13" xfId="0" applyFont="1" applyFill="1" applyBorder="1" applyAlignment="1" applyProtection="1">
      <alignment horizontal="left" vertical="top" wrapText="1"/>
    </xf>
    <xf numFmtId="0" fontId="2" fillId="3" borderId="13" xfId="0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left" vertical="center" wrapText="1"/>
    </xf>
    <xf numFmtId="0" fontId="5" fillId="4" borderId="13" xfId="0" applyFont="1" applyFill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 vertical="center" textRotation="91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3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textRotation="91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3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3" fontId="6" fillId="0" borderId="11" xfId="0" applyNumberFormat="1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3" fontId="6" fillId="3" borderId="13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17992</xdr:colOff>
      <xdr:row>0</xdr:row>
      <xdr:rowOff>21167</xdr:rowOff>
    </xdr:from>
    <xdr:to>
      <xdr:col>1</xdr:col>
      <xdr:colOff>608541</xdr:colOff>
      <xdr:row>0</xdr:row>
      <xdr:rowOff>897467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BE8D6C-8B4B-447B-95FE-62D64CAFD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92" y="21167"/>
          <a:ext cx="1200149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12653-07CC-482A-B8AB-9735C065127A}">
  <dimension ref="A1:L38"/>
  <sheetViews>
    <sheetView tabSelected="1" topLeftCell="A7" workbookViewId="0">
      <selection activeCell="L10" sqref="L10:L14"/>
    </sheetView>
  </sheetViews>
  <sheetFormatPr defaultRowHeight="12.75" x14ac:dyDescent="0.2"/>
  <cols>
    <col min="1" max="1" width="9.140625" style="19"/>
    <col min="2" max="2" width="50.7109375" style="19" customWidth="1"/>
    <col min="3" max="3" width="15.7109375" style="19" customWidth="1"/>
    <col min="4" max="4" width="31.7109375" style="19" customWidth="1"/>
    <col min="5" max="5" width="10.28515625" style="19" customWidth="1"/>
    <col min="6" max="6" width="7.7109375" style="19" customWidth="1"/>
    <col min="7" max="7" width="10.140625" style="19" customWidth="1"/>
    <col min="8" max="8" width="8.42578125" style="19" customWidth="1"/>
    <col min="9" max="9" width="10.7109375" style="19" customWidth="1"/>
    <col min="10" max="11" width="9.7109375" style="19" customWidth="1"/>
    <col min="12" max="12" width="10.5703125" style="19" customWidth="1"/>
    <col min="13" max="16384" width="9.140625" style="19"/>
  </cols>
  <sheetData>
    <row r="1" spans="1:12" ht="71.25" customHeight="1" x14ac:dyDescent="0.2"/>
    <row r="2" spans="1:12" x14ac:dyDescent="0.2">
      <c r="A2" s="35" t="s">
        <v>0</v>
      </c>
      <c r="B2" s="36"/>
    </row>
    <row r="3" spans="1:12" x14ac:dyDescent="0.2">
      <c r="A3" s="37" t="s">
        <v>1</v>
      </c>
      <c r="B3" s="37"/>
    </row>
    <row r="4" spans="1:12" x14ac:dyDescent="0.2">
      <c r="A4" s="37" t="s">
        <v>2</v>
      </c>
      <c r="B4" s="37"/>
    </row>
    <row r="5" spans="1:12" ht="13.5" thickBot="1" x14ac:dyDescent="0.25"/>
    <row r="6" spans="1:12" x14ac:dyDescent="0.2">
      <c r="A6" s="38" t="s">
        <v>3</v>
      </c>
      <c r="B6" s="39" t="s">
        <v>4</v>
      </c>
      <c r="C6" s="40" t="s">
        <v>5</v>
      </c>
      <c r="D6" s="40"/>
      <c r="E6" s="41"/>
      <c r="F6" s="42" t="s">
        <v>6</v>
      </c>
      <c r="G6" s="43" t="s">
        <v>7</v>
      </c>
      <c r="H6" s="42" t="s">
        <v>8</v>
      </c>
      <c r="I6" s="42" t="s">
        <v>9</v>
      </c>
      <c r="J6" s="42" t="s">
        <v>10</v>
      </c>
      <c r="K6" s="42" t="s">
        <v>11</v>
      </c>
      <c r="L6" s="44" t="s">
        <v>12</v>
      </c>
    </row>
    <row r="7" spans="1:12" ht="96.75" customHeight="1" thickBot="1" x14ac:dyDescent="0.25">
      <c r="A7" s="45"/>
      <c r="B7" s="46"/>
      <c r="C7" s="47" t="s">
        <v>13</v>
      </c>
      <c r="D7" s="47" t="s">
        <v>14</v>
      </c>
      <c r="E7" s="47" t="s">
        <v>15</v>
      </c>
      <c r="F7" s="48"/>
      <c r="G7" s="49"/>
      <c r="H7" s="48"/>
      <c r="I7" s="48"/>
      <c r="J7" s="48"/>
      <c r="K7" s="48"/>
      <c r="L7" s="50"/>
    </row>
    <row r="8" spans="1:12" x14ac:dyDescent="0.2">
      <c r="A8" s="51">
        <v>1</v>
      </c>
      <c r="B8" s="52">
        <v>2</v>
      </c>
      <c r="C8" s="53">
        <v>3</v>
      </c>
      <c r="D8" s="53">
        <v>4</v>
      </c>
      <c r="E8" s="53">
        <v>5</v>
      </c>
      <c r="F8" s="53">
        <v>6</v>
      </c>
      <c r="G8" s="54">
        <v>7</v>
      </c>
      <c r="H8" s="53">
        <v>8</v>
      </c>
      <c r="I8" s="53">
        <v>9</v>
      </c>
      <c r="J8" s="53">
        <v>10</v>
      </c>
      <c r="K8" s="53">
        <v>11</v>
      </c>
      <c r="L8" s="55">
        <v>12</v>
      </c>
    </row>
    <row r="9" spans="1:12" ht="15" customHeight="1" x14ac:dyDescent="0.2">
      <c r="A9" s="56" t="s">
        <v>16</v>
      </c>
      <c r="B9" s="33" t="s">
        <v>17</v>
      </c>
      <c r="C9" s="57"/>
      <c r="D9" s="57"/>
      <c r="E9" s="57"/>
      <c r="F9" s="57"/>
      <c r="G9" s="58"/>
      <c r="H9" s="57"/>
      <c r="I9" s="57"/>
      <c r="J9" s="57"/>
      <c r="K9" s="57"/>
      <c r="L9" s="57"/>
    </row>
    <row r="10" spans="1:12" ht="75" customHeight="1" x14ac:dyDescent="0.2">
      <c r="A10" s="29">
        <v>1</v>
      </c>
      <c r="B10" s="30" t="s">
        <v>18</v>
      </c>
      <c r="C10" s="9"/>
      <c r="D10" s="10"/>
      <c r="E10" s="1"/>
      <c r="F10" s="25" t="s">
        <v>19</v>
      </c>
      <c r="G10" s="26">
        <v>30</v>
      </c>
      <c r="H10" s="2">
        <v>25</v>
      </c>
      <c r="I10" s="7"/>
      <c r="J10" s="23">
        <f>G10*I10</f>
        <v>0</v>
      </c>
      <c r="K10" s="23">
        <f>((J10*H10)/100)</f>
        <v>0</v>
      </c>
      <c r="L10" s="23">
        <f>J10+K10</f>
        <v>0</v>
      </c>
    </row>
    <row r="11" spans="1:12" ht="75" customHeight="1" x14ac:dyDescent="0.2">
      <c r="A11" s="29">
        <v>2</v>
      </c>
      <c r="B11" s="31" t="s">
        <v>20</v>
      </c>
      <c r="C11" s="1"/>
      <c r="D11" s="3"/>
      <c r="E11" s="1"/>
      <c r="F11" s="25" t="s">
        <v>19</v>
      </c>
      <c r="G11" s="26">
        <v>30</v>
      </c>
      <c r="H11" s="2">
        <v>25</v>
      </c>
      <c r="I11" s="7"/>
      <c r="J11" s="23">
        <f>G11*I11</f>
        <v>0</v>
      </c>
      <c r="K11" s="23">
        <f>((J11*H11)/100)</f>
        <v>0</v>
      </c>
      <c r="L11" s="23">
        <f>J11+K11</f>
        <v>0</v>
      </c>
    </row>
    <row r="12" spans="1:12" ht="15" customHeight="1" x14ac:dyDescent="0.2">
      <c r="A12" s="32" t="s">
        <v>21</v>
      </c>
      <c r="B12" s="33" t="s">
        <v>22</v>
      </c>
      <c r="C12" s="4"/>
      <c r="D12" s="5"/>
      <c r="E12" s="4"/>
      <c r="F12" s="27"/>
      <c r="G12" s="28"/>
      <c r="H12" s="6"/>
      <c r="I12" s="8"/>
      <c r="J12" s="24"/>
      <c r="K12" s="24"/>
      <c r="L12" s="24"/>
    </row>
    <row r="13" spans="1:12" ht="87.75" customHeight="1" x14ac:dyDescent="0.2">
      <c r="A13" s="29">
        <v>3</v>
      </c>
      <c r="B13" s="34" t="s">
        <v>23</v>
      </c>
      <c r="C13" s="1"/>
      <c r="D13" s="3"/>
      <c r="E13" s="1"/>
      <c r="F13" s="25" t="s">
        <v>19</v>
      </c>
      <c r="G13" s="26">
        <v>30</v>
      </c>
      <c r="H13" s="2">
        <v>25</v>
      </c>
      <c r="I13" s="7"/>
      <c r="J13" s="23">
        <f>G13*I13</f>
        <v>0</v>
      </c>
      <c r="K13" s="23">
        <f>((J13*H13)/100)</f>
        <v>0</v>
      </c>
      <c r="L13" s="23">
        <f>J13+K13</f>
        <v>0</v>
      </c>
    </row>
    <row r="14" spans="1:12" ht="77.25" customHeight="1" x14ac:dyDescent="0.2">
      <c r="A14" s="29">
        <v>4</v>
      </c>
      <c r="B14" s="31" t="s">
        <v>24</v>
      </c>
      <c r="C14" s="11"/>
      <c r="D14" s="12"/>
      <c r="E14" s="13"/>
      <c r="F14" s="25" t="s">
        <v>19</v>
      </c>
      <c r="G14" s="26">
        <v>30</v>
      </c>
      <c r="H14" s="2">
        <v>25</v>
      </c>
      <c r="I14" s="7"/>
      <c r="J14" s="23">
        <f>G14*I14</f>
        <v>0</v>
      </c>
      <c r="K14" s="23">
        <f>((J14*H14)/100)</f>
        <v>0</v>
      </c>
      <c r="L14" s="23">
        <f>J14+K14</f>
        <v>0</v>
      </c>
    </row>
    <row r="15" spans="1:12" ht="20.100000000000001" customHeight="1" thickBot="1" x14ac:dyDescent="0.25">
      <c r="A15" s="14" t="s">
        <v>25</v>
      </c>
      <c r="B15" s="15"/>
      <c r="C15" s="15"/>
      <c r="D15" s="15"/>
      <c r="E15" s="15"/>
      <c r="F15" s="15"/>
      <c r="G15" s="15"/>
      <c r="H15" s="15"/>
      <c r="I15" s="15"/>
      <c r="J15" s="16"/>
      <c r="K15" s="17">
        <f>SUM(J10:J14)</f>
        <v>0</v>
      </c>
      <c r="L15" s="18"/>
    </row>
    <row r="16" spans="1:12" ht="20.100000000000001" customHeight="1" thickBot="1" x14ac:dyDescent="0.25">
      <c r="A16" s="20" t="s">
        <v>26</v>
      </c>
      <c r="B16" s="21"/>
      <c r="C16" s="21"/>
      <c r="D16" s="21"/>
      <c r="E16" s="21"/>
      <c r="F16" s="21"/>
      <c r="G16" s="21"/>
      <c r="H16" s="21"/>
      <c r="I16" s="21"/>
      <c r="J16" s="22"/>
      <c r="K16" s="17">
        <f>SUM(K10:K14)</f>
        <v>0</v>
      </c>
      <c r="L16" s="18"/>
    </row>
    <row r="17" spans="1:12" ht="20.100000000000001" customHeight="1" thickBot="1" x14ac:dyDescent="0.25">
      <c r="A17" s="20" t="s">
        <v>27</v>
      </c>
      <c r="B17" s="21"/>
      <c r="C17" s="21"/>
      <c r="D17" s="21"/>
      <c r="E17" s="21"/>
      <c r="F17" s="21"/>
      <c r="G17" s="21"/>
      <c r="H17" s="21"/>
      <c r="I17" s="21"/>
      <c r="J17" s="22"/>
      <c r="K17" s="17">
        <f>SUM(L10:L14)</f>
        <v>0</v>
      </c>
      <c r="L17" s="18"/>
    </row>
    <row r="18" spans="1:12" ht="75" customHeight="1" x14ac:dyDescent="0.2"/>
    <row r="19" spans="1:12" ht="75" customHeight="1" x14ac:dyDescent="0.2"/>
    <row r="20" spans="1:12" ht="75" customHeight="1" x14ac:dyDescent="0.2"/>
    <row r="21" spans="1:12" ht="75" customHeight="1" x14ac:dyDescent="0.2"/>
    <row r="22" spans="1:12" ht="75" customHeight="1" x14ac:dyDescent="0.2"/>
    <row r="23" spans="1:12" ht="75" customHeight="1" x14ac:dyDescent="0.2"/>
    <row r="24" spans="1:12" ht="75" customHeight="1" x14ac:dyDescent="0.2"/>
    <row r="25" spans="1:12" ht="75" customHeight="1" x14ac:dyDescent="0.2"/>
    <row r="26" spans="1:12" ht="75" customHeight="1" x14ac:dyDescent="0.2"/>
    <row r="27" spans="1:12" ht="75" customHeight="1" x14ac:dyDescent="0.2"/>
    <row r="28" spans="1:12" ht="75" customHeight="1" x14ac:dyDescent="0.2"/>
    <row r="29" spans="1:12" ht="75" customHeight="1" x14ac:dyDescent="0.2"/>
    <row r="30" spans="1:12" ht="75" customHeight="1" x14ac:dyDescent="0.2"/>
    <row r="31" spans="1:12" ht="75" customHeight="1" x14ac:dyDescent="0.2"/>
    <row r="32" spans="1:12" ht="75" customHeight="1" x14ac:dyDescent="0.2"/>
    <row r="33" s="19" customFormat="1" ht="75" customHeight="1" x14ac:dyDescent="0.2"/>
    <row r="34" s="19" customFormat="1" ht="75" customHeight="1" x14ac:dyDescent="0.2"/>
    <row r="35" s="19" customFormat="1" ht="75" customHeight="1" x14ac:dyDescent="0.2"/>
    <row r="36" s="19" customFormat="1" ht="75" customHeight="1" x14ac:dyDescent="0.2"/>
    <row r="37" s="19" customFormat="1" ht="75" customHeight="1" x14ac:dyDescent="0.2"/>
    <row r="38" s="19" customFormat="1" ht="75" customHeight="1" x14ac:dyDescent="0.2"/>
  </sheetData>
  <sheetProtection algorithmName="SHA-512" hashValue="fD3XsyrgqvqnzCzgBV+ZYbwFP/RyLeF2FTw9/8wt6a+1uyTUknnDym5ka0S7QFqBGGHF45n+hbm72TfY00t4WA==" saltValue="2bHDRyVYQVmlsxpnfWmk1A==" spinCount="100000" sheet="1" objects="1" scenarios="1"/>
  <mergeCells count="19">
    <mergeCell ref="A2:B2"/>
    <mergeCell ref="A3:B3"/>
    <mergeCell ref="A4:B4"/>
    <mergeCell ref="A6:A7"/>
    <mergeCell ref="B6:B7"/>
    <mergeCell ref="A17:J17"/>
    <mergeCell ref="K17:L17"/>
    <mergeCell ref="F6:F7"/>
    <mergeCell ref="G6:G7"/>
    <mergeCell ref="H6:H7"/>
    <mergeCell ref="I6:I7"/>
    <mergeCell ref="J6:J7"/>
    <mergeCell ref="K6:K7"/>
    <mergeCell ref="C6:E6"/>
    <mergeCell ref="L6:L7"/>
    <mergeCell ref="A15:J15"/>
    <mergeCell ref="K15:L15"/>
    <mergeCell ref="A16:J16"/>
    <mergeCell ref="K16:L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Obuća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2022-05-24T13:53:45Z</dcterms:created>
  <dcterms:modified xsi:type="dcterms:W3CDTF">2022-05-31T13:49:54Z</dcterms:modified>
</cp:coreProperties>
</file>