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1-2022 Krušni proizvodi, peciva i kolači\Poziv na dostavu ponuda\"/>
    </mc:Choice>
  </mc:AlternateContent>
  <xr:revisionPtr revIDLastSave="0" documentId="13_ncr:1_{F66C0647-7508-4E11-A489-B39B1C262708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K13" i="1" s="1"/>
  <c r="I14" i="1"/>
  <c r="J14" i="1" s="1"/>
  <c r="I12" i="1"/>
  <c r="J12" i="1" s="1"/>
  <c r="I16" i="1" l="1"/>
  <c r="K12" i="1"/>
  <c r="K14" i="1"/>
  <c r="I15" i="1" l="1"/>
  <c r="J15" i="1" s="1"/>
  <c r="I9" i="1"/>
  <c r="J9" i="1" s="1"/>
  <c r="I10" i="1"/>
  <c r="J10" i="1" s="1"/>
  <c r="I11" i="1"/>
  <c r="J11" i="1" s="1"/>
  <c r="K9" i="1" l="1"/>
  <c r="I17" i="1"/>
  <c r="K10" i="1"/>
  <c r="K15" i="1"/>
  <c r="K11" i="1"/>
  <c r="I18" i="1" l="1"/>
</calcChain>
</file>

<file path=xl/sharedStrings.xml><?xml version="1.0" encoding="utf-8"?>
<sst xmlns="http://schemas.openxmlformats.org/spreadsheetml/2006/main" count="32" uniqueCount="26">
  <si>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</si>
  <si>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</si>
  <si>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</si>
  <si>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</si>
  <si>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</si>
  <si>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</si>
  <si>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</si>
  <si>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</si>
  <si>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</si>
  <si>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</si>
  <si>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</si>
  <si>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</si>
  <si>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</si>
  <si>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</si>
  <si>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</si>
  <si>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</si>
  <si>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BIJELO PECIVO ZA SENDVIČE, dimenzije 20 x 7 cm (+/- 1 cm), zamrznuti polupečeni proizvod, 150 grama (+/- 5%)</t>
  </si>
  <si>
    <t>kom</t>
  </si>
  <si>
    <t>KRUH FRANCUZ  BIJELI, težina od 250 do 350 grama</t>
  </si>
  <si>
    <t>KRUH FRANCUZ TAMNI SA SJEMENKAMA, težina od 250 do 350 grama</t>
  </si>
  <si>
    <t>KRUH FRANCUZ  KUKURUZNI, težina od 250 do 350 grama</t>
  </si>
  <si>
    <t>PECIVO TAMNO, sa sjemenkama, polupečeno, težina 42 grama (+/- 5%), zamrznuto</t>
  </si>
  <si>
    <t>PECIVO KUKURUZNO,polupečeno, težina min 40 grama, zamrznuto</t>
  </si>
  <si>
    <t>PECIVO BIJELO, polupečeno, težina min 40 grama, zamrznuto</t>
  </si>
  <si>
    <t>Grupa 3 - Krušni proizvodi - zamrznuti I</t>
  </si>
  <si>
    <t>E-JN-11-2022 Nabava krušnih i mlinarskih proizvoda, peciva i kolača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</si>
</sst>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top"/>
      <protection locked="0"/>
    </xf>
    <xf numFmtId="4" fontId="0" fillId="0" borderId="9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8"/>
  <sheetViews>
    <sheetView tabSelected="1" topLeftCell="A7" workbookViewId="0">
      <selection activeCell="F12" sqref="F12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2" t="s">
        <v>0</v>
      </c>
      <c r="B2" s="12"/>
      <c r="C2" s="12"/>
      <c r="D2" s="12"/>
      <c r="E2" s="12"/>
      <c r="F2" s="12"/>
    </row>
    <row r="3" spans="1:11" x14ac:dyDescent="0.25">
      <c r="A3" s="11" t="s">
        <v>25</v>
      </c>
      <c r="B3" s="11"/>
      <c r="C3" s="11"/>
      <c r="D3" s="11"/>
      <c r="E3" s="11"/>
      <c r="F3" s="11"/>
    </row>
    <row r="4" spans="1:11" x14ac:dyDescent="0.25">
      <c r="A4" s="11" t="s">
        <v>24</v>
      </c>
      <c r="B4" s="11"/>
      <c r="C4" s="11"/>
      <c r="D4" s="11"/>
      <c r="E4" s="11"/>
      <c r="F4" s="11"/>
    </row>
    <row r="5" spans="1:11" ht="15.75" thickBot="1" x14ac:dyDescent="0.3"/>
    <row r="6" spans="1:11" x14ac:dyDescent="0.25">
      <c r="A6" s="13" t="s">
        <v>1</v>
      </c>
      <c r="B6" s="15" t="s">
        <v>2</v>
      </c>
      <c r="C6" s="17" t="s">
        <v>3</v>
      </c>
      <c r="D6" s="17"/>
      <c r="E6" s="18" t="s">
        <v>4</v>
      </c>
      <c r="F6" s="20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22" t="s">
        <v>10</v>
      </c>
    </row>
    <row r="7" spans="1:11" ht="80.25" customHeight="1" x14ac:dyDescent="0.25">
      <c r="A7" s="14"/>
      <c r="B7" s="16"/>
      <c r="C7" s="10" t="s">
        <v>11</v>
      </c>
      <c r="D7" s="10" t="s">
        <v>12</v>
      </c>
      <c r="E7" s="19"/>
      <c r="F7" s="21"/>
      <c r="G7" s="19"/>
      <c r="H7" s="19"/>
      <c r="I7" s="19"/>
      <c r="J7" s="19"/>
      <c r="K7" s="23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6" t="s">
        <v>18</v>
      </c>
      <c r="C9" s="32"/>
      <c r="D9" s="32"/>
      <c r="E9" s="9" t="s">
        <v>17</v>
      </c>
      <c r="F9" s="5">
        <v>150</v>
      </c>
      <c r="G9" s="30"/>
      <c r="H9" s="33"/>
      <c r="I9" s="31">
        <f t="shared" ref="I9:I11" si="0">F9*H9</f>
        <v>0</v>
      </c>
      <c r="J9" s="31">
        <f t="shared" ref="J9:J11" si="1">(I9*G9)/100</f>
        <v>0</v>
      </c>
      <c r="K9" s="31">
        <f t="shared" ref="K9:K11" si="2">I9+J9</f>
        <v>0</v>
      </c>
    </row>
    <row r="10" spans="1:11" ht="75" customHeight="1" x14ac:dyDescent="0.25">
      <c r="A10" s="5">
        <v>2</v>
      </c>
      <c r="B10" s="6" t="s">
        <v>19</v>
      </c>
      <c r="C10" s="32"/>
      <c r="D10" s="32"/>
      <c r="E10" s="9" t="s">
        <v>17</v>
      </c>
      <c r="F10" s="5">
        <v>150</v>
      </c>
      <c r="G10" s="30"/>
      <c r="H10" s="33"/>
      <c r="I10" s="31">
        <f t="shared" si="0"/>
        <v>0</v>
      </c>
      <c r="J10" s="31">
        <f t="shared" si="1"/>
        <v>0</v>
      </c>
      <c r="K10" s="31">
        <f t="shared" si="2"/>
        <v>0</v>
      </c>
    </row>
    <row r="11" spans="1:11" ht="75" customHeight="1" x14ac:dyDescent="0.25">
      <c r="A11" s="5">
        <v>3</v>
      </c>
      <c r="B11" s="6" t="s">
        <v>20</v>
      </c>
      <c r="C11" s="32"/>
      <c r="D11" s="32"/>
      <c r="E11" s="9" t="s">
        <v>17</v>
      </c>
      <c r="F11" s="5">
        <v>150</v>
      </c>
      <c r="G11" s="30"/>
      <c r="H11" s="33"/>
      <c r="I11" s="31">
        <f t="shared" si="0"/>
        <v>0</v>
      </c>
      <c r="J11" s="31">
        <f t="shared" si="1"/>
        <v>0</v>
      </c>
      <c r="K11" s="31">
        <f t="shared" si="2"/>
        <v>0</v>
      </c>
    </row>
    <row r="12" spans="1:11" ht="75" customHeight="1" x14ac:dyDescent="0.25">
      <c r="A12" s="5">
        <v>4</v>
      </c>
      <c r="B12" s="8" t="s">
        <v>23</v>
      </c>
      <c r="C12" s="32"/>
      <c r="D12" s="32"/>
      <c r="E12" s="5" t="s">
        <v>17</v>
      </c>
      <c r="F12" s="5">
        <v>2000</v>
      </c>
      <c r="G12" s="33"/>
      <c r="H12" s="33"/>
      <c r="I12" s="31">
        <f>F12*H12</f>
        <v>0</v>
      </c>
      <c r="J12" s="31">
        <f>(I12*G12)/100</f>
        <v>0</v>
      </c>
      <c r="K12" s="31">
        <f>I12+J12</f>
        <v>0</v>
      </c>
    </row>
    <row r="13" spans="1:11" ht="75" customHeight="1" x14ac:dyDescent="0.25">
      <c r="A13" s="5">
        <v>5</v>
      </c>
      <c r="B13" s="8" t="s">
        <v>22</v>
      </c>
      <c r="C13" s="32"/>
      <c r="D13" s="32"/>
      <c r="E13" s="5" t="s">
        <v>17</v>
      </c>
      <c r="F13" s="5">
        <v>1500</v>
      </c>
      <c r="G13" s="33"/>
      <c r="H13" s="33"/>
      <c r="I13" s="31">
        <f>F13*H13</f>
        <v>0</v>
      </c>
      <c r="J13" s="31">
        <f>(I13*G13)/100</f>
        <v>0</v>
      </c>
      <c r="K13" s="31">
        <f>I13+J13</f>
        <v>0</v>
      </c>
    </row>
    <row r="14" spans="1:11" ht="75" customHeight="1" x14ac:dyDescent="0.25">
      <c r="A14" s="5">
        <v>6</v>
      </c>
      <c r="B14" s="8" t="s">
        <v>21</v>
      </c>
      <c r="C14" s="32"/>
      <c r="D14" s="32"/>
      <c r="E14" s="5" t="s">
        <v>17</v>
      </c>
      <c r="F14" s="5">
        <v>1500</v>
      </c>
      <c r="G14" s="33"/>
      <c r="H14" s="33"/>
      <c r="I14" s="31">
        <f>F14*H14</f>
        <v>0</v>
      </c>
      <c r="J14" s="31">
        <f>(I14*G14)/100</f>
        <v>0</v>
      </c>
      <c r="K14" s="31">
        <f>I14+J14</f>
        <v>0</v>
      </c>
    </row>
    <row r="15" spans="1:11" ht="75" customHeight="1" x14ac:dyDescent="0.25">
      <c r="A15" s="5">
        <v>7</v>
      </c>
      <c r="B15" s="6" t="s">
        <v>16</v>
      </c>
      <c r="C15" s="32"/>
      <c r="D15" s="32"/>
      <c r="E15" s="7" t="s">
        <v>17</v>
      </c>
      <c r="F15" s="5">
        <v>250</v>
      </c>
      <c r="G15" s="30"/>
      <c r="H15" s="33"/>
      <c r="I15" s="31">
        <f t="shared" ref="I15" si="3">F15*H15</f>
        <v>0</v>
      </c>
      <c r="J15" s="31">
        <f t="shared" ref="J15" si="4">(I15*G15)/100</f>
        <v>0</v>
      </c>
      <c r="K15" s="31">
        <f t="shared" ref="K15" si="5">I15+J15</f>
        <v>0</v>
      </c>
    </row>
    <row r="16" spans="1:11" ht="20.100000000000001" customHeight="1" x14ac:dyDescent="0.25">
      <c r="A16" s="24" t="s">
        <v>13</v>
      </c>
      <c r="B16" s="25"/>
      <c r="C16" s="25"/>
      <c r="D16" s="25"/>
      <c r="E16" s="25"/>
      <c r="F16" s="25"/>
      <c r="G16" s="25"/>
      <c r="H16" s="26"/>
      <c r="I16" s="27">
        <f>SUM(I9:I15)</f>
        <v>0</v>
      </c>
      <c r="J16" s="28"/>
      <c r="K16" s="29"/>
    </row>
    <row r="17" spans="1:11" ht="20.100000000000001" customHeight="1" x14ac:dyDescent="0.25">
      <c r="A17" s="24" t="s">
        <v>14</v>
      </c>
      <c r="B17" s="25"/>
      <c r="C17" s="25"/>
      <c r="D17" s="25"/>
      <c r="E17" s="25"/>
      <c r="F17" s="25"/>
      <c r="G17" s="25"/>
      <c r="H17" s="26"/>
      <c r="I17" s="27">
        <f>SUM(J9:J15)</f>
        <v>0</v>
      </c>
      <c r="J17" s="28"/>
      <c r="K17" s="29"/>
    </row>
    <row r="18" spans="1:11" ht="20.100000000000001" customHeight="1" x14ac:dyDescent="0.25">
      <c r="A18" s="24" t="s">
        <v>15</v>
      </c>
      <c r="B18" s="25"/>
      <c r="C18" s="25"/>
      <c r="D18" s="25"/>
      <c r="E18" s="25"/>
      <c r="F18" s="25"/>
      <c r="G18" s="25"/>
      <c r="H18" s="26"/>
      <c r="I18" s="27">
        <f>(SUM(K9:K15))</f>
        <v>0</v>
      </c>
      <c r="J18" s="28"/>
      <c r="K18" s="29"/>
    </row>
  </sheetData>
  <sheetProtection algorithmName="SHA-512" hashValue="yK6FdnGb/KW0UTOaa8WgA9eJAE5IQMhWuOWZ9HK4zGT+gHRE1dp8nnnPa2ricdoY0K3WnY9tD6XDOwviMfg+Zg==" saltValue="M+5hsrtCmPHtlTZrNeUIfQ==" spinCount="100000" sheet="1" objects="1" scenarios="1"/>
  <mergeCells count="19">
    <mergeCell ref="A18:H18"/>
    <mergeCell ref="I16:K16"/>
    <mergeCell ref="I17:K17"/>
    <mergeCell ref="I18:K18"/>
    <mergeCell ref="A17:H17"/>
    <mergeCell ref="A16:H16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2022-05-23T07:04:49Z</dcterms:modified>
</cp:coreProperties>
</file>